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Reports\Annual_Surv\2024\HIV\"/>
    </mc:Choice>
  </mc:AlternateContent>
  <xr:revisionPtr revIDLastSave="0" documentId="8_{9F99F926-6FB1-409B-B8BA-BBF43906BEBD}" xr6:coauthVersionLast="47" xr6:coauthVersionMax="47" xr10:uidLastSave="{00000000-0000-0000-0000-000000000000}"/>
  <bookViews>
    <workbookView xWindow="225" yWindow="2790" windowWidth="27330" windowHeight="12735" xr2:uid="{69635E0F-F6D1-4D55-8AB8-201C24FD9AB2}"/>
  </bookViews>
  <sheets>
    <sheet name="Technical Notes" sheetId="37" r:id="rId1"/>
    <sheet name="Table of Contents" sheetId="38" r:id="rId2"/>
    <sheet name="Table 1" sheetId="1" r:id="rId3"/>
    <sheet name="Table 2" sheetId="2" r:id="rId4"/>
    <sheet name="Table 3" sheetId="3" r:id="rId5"/>
    <sheet name="Table 4" sheetId="5" r:id="rId6"/>
    <sheet name="Table 5" sheetId="6" r:id="rId7"/>
    <sheet name="Table 6" sheetId="8" r:id="rId8"/>
    <sheet name="Table 7" sheetId="39" r:id="rId9"/>
    <sheet name="Table 8" sheetId="9" r:id="rId10"/>
    <sheet name="Table 9" sheetId="11" r:id="rId11"/>
    <sheet name="Table 10" sheetId="12" r:id="rId12"/>
    <sheet name="Table 11" sheetId="13" r:id="rId13"/>
    <sheet name="Table 12" sheetId="14" r:id="rId14"/>
    <sheet name="Table 13" sheetId="15" r:id="rId15"/>
    <sheet name="Table 14" sheetId="16" r:id="rId16"/>
    <sheet name="Table 15" sheetId="17" r:id="rId17"/>
    <sheet name="Table 16" sheetId="18" r:id="rId18"/>
    <sheet name="Table 17" sheetId="19" r:id="rId19"/>
    <sheet name="Table 18" sheetId="20" r:id="rId20"/>
    <sheet name="Table 19" sheetId="21" r:id="rId21"/>
    <sheet name="Table 20" sheetId="22" r:id="rId22"/>
    <sheet name="Table 21" sheetId="23" r:id="rId23"/>
    <sheet name="Table 22" sheetId="24" r:id="rId24"/>
    <sheet name="Table 23" sheetId="25" r:id="rId25"/>
    <sheet name="Table 24" sheetId="27" r:id="rId26"/>
    <sheet name="Table 25" sheetId="28" r:id="rId27"/>
    <sheet name="Table 26" sheetId="31" r:id="rId28"/>
    <sheet name="Table 27" sheetId="32" r:id="rId29"/>
    <sheet name="Table 28" sheetId="33" r:id="rId30"/>
    <sheet name="Table 29" sheetId="34" r:id="rId31"/>
    <sheet name="Table 30" sheetId="35" r:id="rId32"/>
    <sheet name="Table 31" sheetId="36" r:id="rId33"/>
    <sheet name="Table 32" sheetId="29" r:id="rId34"/>
    <sheet name="Table 33" sheetId="30" r:id="rId3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39" l="1"/>
  <c r="F44" i="39"/>
  <c r="F63" i="39"/>
  <c r="F95" i="39"/>
  <c r="B104" i="39"/>
</calcChain>
</file>

<file path=xl/sharedStrings.xml><?xml version="1.0" encoding="utf-8"?>
<sst xmlns="http://schemas.openxmlformats.org/spreadsheetml/2006/main" count="3154" uniqueCount="424">
  <si>
    <t>County</t>
  </si>
  <si>
    <t>Cases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</si>
  <si>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</si>
  <si>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</si>
  <si>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</si>
  <si>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</si>
  <si>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</si>
  <si>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</si>
  <si>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</si>
  <si>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</si>
  <si>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</si>
  <si>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</si>
  <si>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</si>
  <si>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</si>
  <si>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</si>
  <si>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</si>
  <si>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</si>
  <si>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</si>
  <si>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</si>
  <si>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</si>
  <si>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</si>
  <si>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</si>
  <si>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</si>
  <si>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</si>
  <si>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</si>
  <si>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</si>
  <si>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</si>
  <si>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</si>
  <si>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</si>
  <si>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</si>
  <si>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</si>
  <si>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</si>
  <si>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</si>
  <si>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</si>
  <si>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</si>
  <si>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</si>
  <si>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</si>
  <si>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</si>
  <si>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</si>
  <si>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</si>
  <si>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</si>
  <si>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</si>
  <si>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</si>
  <si>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</si>
  <si>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</si>
  <si>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</si>
  <si>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</si>
  <si>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</si>
  <si>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</si>
  <si>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</si>
  <si>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</si>
  <si>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</si>
  <si>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</si>
  <si>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</si>
  <si>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</si>
  <si>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</si>
  <si>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</si>
  <si>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</si>
  <si>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</si>
  <si>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</si>
  <si>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</si>
  <si>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</si>
  <si>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</si>
  <si>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</si>
  <si>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</si>
  <si>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</si>
  <si>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</si>
  <si>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</si>
  <si>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</si>
  <si>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</si>
  <si>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</si>
  <si>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</si>
  <si>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</si>
  <si>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</si>
  <si>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</si>
  <si>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</si>
  <si>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</si>
  <si>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</si>
  <si>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</si>
  <si>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</si>
  <si>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</si>
  <si>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</si>
  <si>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</si>
  <si>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</si>
  <si>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</si>
  <si>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</si>
  <si>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</si>
  <si>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</si>
  <si>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</si>
  <si>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</si>
  <si>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</si>
  <si>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</si>
  <si>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</si>
  <si>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</si>
  <si>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</si>
  <si>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</si>
  <si>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</si>
  <si>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</si>
  <si>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</si>
  <si>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</si>
  <si>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</si>
  <si>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</si>
  <si>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t>Unassigned</t>
    </r>
    <r>
      <rPr>
        <vertAlign val="superscript"/>
        <sz val="10"/>
        <color theme="1"/>
        <rFont val="Calibri"/>
        <family val="2"/>
        <scheme val="minor"/>
      </rPr>
      <t>c</t>
    </r>
  </si>
  <si>
    <t>North Carolina</t>
  </si>
  <si>
    <t>2022 Cases</t>
  </si>
  <si>
    <t>N/A</t>
  </si>
  <si>
    <t>--</t>
  </si>
  <si>
    <r>
      <t>Rank</t>
    </r>
    <r>
      <rPr>
        <b/>
        <vertAlign val="superscript"/>
        <sz val="10"/>
        <color theme="1"/>
        <rFont val="Calibri"/>
        <family val="2"/>
        <scheme val="minor"/>
      </rPr>
      <t>b</t>
    </r>
  </si>
  <si>
    <r>
      <t>2022 Rate</t>
    </r>
    <r>
      <rPr>
        <b/>
        <vertAlign val="superscript"/>
        <sz val="10"/>
        <color theme="1"/>
        <rFont val="Calibri"/>
        <family val="2"/>
        <scheme val="minor"/>
      </rPr>
      <t>c</t>
    </r>
  </si>
  <si>
    <t>2020*</t>
  </si>
  <si>
    <r>
      <t>Rate</t>
    </r>
    <r>
      <rPr>
        <b/>
        <vertAlign val="superscript"/>
        <sz val="10"/>
        <color theme="1"/>
        <rFont val="Calibri"/>
        <family val="2"/>
        <scheme val="minor"/>
      </rPr>
      <t>b</t>
    </r>
  </si>
  <si>
    <r>
      <t>Unassigned</t>
    </r>
    <r>
      <rPr>
        <vertAlign val="superscript"/>
        <sz val="10"/>
        <color theme="1"/>
        <rFont val="Calibri"/>
        <family val="2"/>
        <scheme val="minor"/>
      </rPr>
      <t>d</t>
    </r>
  </si>
  <si>
    <t>Please use caution when interpreting reported numbers less than 10 and the corresponding rates based on these numbers.</t>
  </si>
  <si>
    <t xml:space="preserve">*Note: 2020 data should be treated with caution due to reduced availability of testing caused by the COVID-19 pandemic. </t>
  </si>
  <si>
    <t>*Note: 2020 data should be treated with caution due to reduced availability of testing caused by the COVID-19 pandemic.</t>
  </si>
  <si>
    <r>
      <rPr>
        <vertAlign val="superscript"/>
        <sz val="10"/>
        <color theme="1"/>
        <rFont val="Calibri"/>
        <family val="2"/>
        <scheme val="minor"/>
      </rPr>
      <t>a</t>
    </r>
    <r>
      <rPr>
        <sz val="10"/>
        <color theme="1"/>
        <rFont val="Calibri"/>
        <family val="2"/>
        <scheme val="minor"/>
      </rPr>
      <t>Classification of Stage 3 (AIDS) is defined by ever having a CD4+ T-lymphocyte cell count of less than 200 or a CD4+ T-lymphocyte percentage of total lymphocytes of less than 14, if cell count test was not available. The person remains classified as Stage 3 in the surveillance system even if CD4 count returns to healthy levels. Therefore, adding new AIDS diagnoses and new HIV diagnoses WILL NOT equal the total number of new HIV diagnoses in North Carolina.</t>
    </r>
  </si>
  <si>
    <t>Regional Networks of Care and Prevention (RNCP)</t>
  </si>
  <si>
    <r>
      <t>HIV Classification</t>
    </r>
    <r>
      <rPr>
        <b/>
        <vertAlign val="superscript"/>
        <sz val="10"/>
        <color theme="1"/>
        <rFont val="Calibri"/>
        <family val="2"/>
        <scheme val="minor"/>
      </rPr>
      <t>a</t>
    </r>
  </si>
  <si>
    <t>Total</t>
  </si>
  <si>
    <t>Stages 1 and 2</t>
  </si>
  <si>
    <t>Stage 3 (AIDS)</t>
  </si>
  <si>
    <t>Charlotte-Transitional Grant Area (TGA)</t>
  </si>
  <si>
    <t>Region Total</t>
  </si>
  <si>
    <t>Region 1</t>
  </si>
  <si>
    <t>Region 2</t>
  </si>
  <si>
    <t>Region 3</t>
  </si>
  <si>
    <t>Region 4</t>
  </si>
  <si>
    <t>Region 5</t>
  </si>
  <si>
    <t>Region 6</t>
  </si>
  <si>
    <t>Region 7</t>
  </si>
  <si>
    <t xml:space="preserve">Region Total </t>
  </si>
  <si>
    <t>Region 8</t>
  </si>
  <si>
    <t>Region 9</t>
  </si>
  <si>
    <t>Region 10</t>
  </si>
  <si>
    <r>
      <t>Unassigned</t>
    </r>
    <r>
      <rPr>
        <b/>
        <vertAlign val="superscript"/>
        <sz val="10"/>
        <color theme="1"/>
        <rFont val="Calibri"/>
        <family val="2"/>
        <scheme val="minor"/>
      </rPr>
      <t>c</t>
    </r>
  </si>
  <si>
    <t xml:space="preserve">North Carolina </t>
  </si>
  <si>
    <t>Number Tested</t>
  </si>
  <si>
    <t>Number Positive</t>
  </si>
  <si>
    <t>% Positive</t>
  </si>
  <si>
    <t>Number Newly Positive^</t>
  </si>
  <si>
    <t>% New Positive</t>
  </si>
  <si>
    <r>
      <rPr>
        <vertAlign val="superscript"/>
        <sz val="8"/>
        <color theme="1"/>
        <rFont val="Calibri"/>
        <family val="2"/>
        <scheme val="minor"/>
      </rPr>
      <t>a</t>
    </r>
    <r>
      <rPr>
        <sz val="8"/>
        <color theme="1"/>
        <rFont val="Calibri"/>
        <family val="2"/>
        <scheme val="minor"/>
      </rPr>
      <t>Classification of Stage 3 (AIDS) is defined by ever having a CD4+ T-lymphocyte cell count of less than 200 or a CD4+ T-lymphocyte percentage of total lymphocytes of less than 14, if cell count test was not available. The person remains classified as Stage 3 in the surveillance system even if CD4 count returns to healthy levels. Therefore, adding new AIDS diagnoses and new HIV diagnoses WILL NOT equal the total number of new HIV diagnoses in North Carolina.</t>
    </r>
  </si>
  <si>
    <r>
      <rPr>
        <vertAlign val="superscript"/>
        <sz val="8"/>
        <color theme="1"/>
        <rFont val="Calibri"/>
        <family val="2"/>
        <scheme val="minor"/>
      </rPr>
      <t>b</t>
    </r>
    <r>
      <rPr>
        <sz val="8"/>
        <color theme="1"/>
        <rFont val="Calibri"/>
        <family val="2"/>
        <scheme val="minor"/>
      </rPr>
      <t xml:space="preserve">Rates are expressed per 100,000 population. </t>
    </r>
  </si>
  <si>
    <r>
      <rPr>
        <vertAlign val="superscript"/>
        <sz val="8"/>
        <color theme="1"/>
        <rFont val="Calibri"/>
        <family val="2"/>
        <scheme val="minor"/>
      </rPr>
      <t>c</t>
    </r>
    <r>
      <rPr>
        <sz val="8"/>
        <color theme="1"/>
        <rFont val="Calibri"/>
        <family val="2"/>
        <scheme val="minor"/>
      </rPr>
      <t>Unassigned includes cases diagnosed at long-term residence facilities, including prisons; rates are not available due to the lack of overall population data in the unassigned area.</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</si>
  <si>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and inclusive of children &lt;13.</t>
    </r>
  </si>
  <si>
    <r>
      <rPr>
        <vertAlign val="superscript"/>
        <sz val="8"/>
        <color theme="1"/>
        <rFont val="Calibri"/>
        <family val="2"/>
        <scheme val="minor"/>
      </rPr>
      <t>b</t>
    </r>
    <r>
      <rPr>
        <sz val="8"/>
        <color theme="1"/>
        <rFont val="Calibri"/>
        <family val="2"/>
        <scheme val="minor"/>
      </rPr>
      <t xml:space="preserve">Based on most recently known address from enhanced HIV/AIDS Reporting System (eHARS). </t>
    </r>
  </si>
  <si>
    <r>
      <rPr>
        <vertAlign val="superscript"/>
        <sz val="8"/>
        <color theme="1"/>
        <rFont val="Calibri"/>
        <family val="2"/>
        <scheme val="minor"/>
      </rPr>
      <t>c</t>
    </r>
    <r>
      <rPr>
        <sz val="8"/>
        <color theme="1"/>
        <rFont val="Calibri"/>
        <family val="2"/>
        <scheme val="minor"/>
      </rPr>
      <t xml:space="preserve">Unassigned includes cases with unknown county of current residence or cases currently living in long-term residence facilities, including prisons. </t>
    </r>
  </si>
  <si>
    <r>
      <rPr>
        <vertAlign val="superscript"/>
        <sz val="8"/>
        <color theme="1"/>
        <rFont val="Calibri"/>
        <family val="2"/>
        <scheme val="minor"/>
      </rPr>
      <t>a</t>
    </r>
    <r>
      <rPr>
        <sz val="8"/>
        <color theme="1"/>
        <rFont val="Calibri"/>
        <family val="2"/>
        <scheme val="minor"/>
      </rPr>
      <t>HIV infection includes all newly reported HIV infected individuals by the year of first diagnosis, regardless of the stage of infection (HIV or AIDS).</t>
    </r>
  </si>
  <si>
    <r>
      <rPr>
        <vertAlign val="superscript"/>
        <sz val="8"/>
        <color theme="1"/>
        <rFont val="Calibri"/>
        <family val="2"/>
        <scheme val="minor"/>
      </rPr>
      <t>b</t>
    </r>
    <r>
      <rPr>
        <sz val="8"/>
        <color theme="1"/>
        <rFont val="Calibri"/>
        <family val="2"/>
        <scheme val="minor"/>
      </rPr>
      <t xml:space="preserve">Rank is based on a three-year average rate per 100,000 population for newly diagnosed HIV infections in the county of interest. </t>
    </r>
  </si>
  <si>
    <r>
      <rPr>
        <vertAlign val="superscript"/>
        <sz val="8"/>
        <color theme="1"/>
        <rFont val="Calibri"/>
        <family val="2"/>
        <scheme val="minor"/>
      </rPr>
      <t>c</t>
    </r>
    <r>
      <rPr>
        <sz val="8"/>
        <color theme="1"/>
        <rFont val="Calibri"/>
        <family val="2"/>
        <scheme val="minor"/>
      </rPr>
      <t xml:space="preserve">Rates are expressed per 100,000 population. </t>
    </r>
  </si>
  <si>
    <r>
      <rPr>
        <vertAlign val="superscript"/>
        <sz val="8"/>
        <color theme="1"/>
        <rFont val="Calibri"/>
        <family val="2"/>
        <scheme val="minor"/>
      </rPr>
      <t>d</t>
    </r>
    <r>
      <rPr>
        <sz val="8"/>
        <color theme="1"/>
        <rFont val="Calibri"/>
        <family val="2"/>
        <scheme val="minor"/>
      </rPr>
      <t>Unassigned includes cases with unknown county of residence at diagnosis or cases that were diagnosed at long-term residence facilities, including prisons; rates are not available due to the lack of overall population data in the unassigned area.</t>
    </r>
  </si>
  <si>
    <r>
      <rPr>
        <vertAlign val="superscript"/>
        <sz val="8"/>
        <color theme="1"/>
        <rFont val="Calibri"/>
        <family val="2"/>
        <scheme val="minor"/>
      </rPr>
      <t>a</t>
    </r>
    <r>
      <rPr>
        <sz val="8"/>
        <color theme="1"/>
        <rFont val="Calibri"/>
        <family val="2"/>
        <scheme val="minor"/>
      </rPr>
      <t xml:space="preserve">HIV infection includes all newly reported HIV infected individuals by the year of first diagnosis, regardless of the stage of infection (HIV or AIDS).                </t>
    </r>
  </si>
  <si>
    <r>
      <rPr>
        <vertAlign val="superscript"/>
        <sz val="8"/>
        <color theme="1"/>
        <rFont val="Calibri"/>
        <family val="2"/>
        <scheme val="minor"/>
      </rPr>
      <t>b</t>
    </r>
    <r>
      <rPr>
        <sz val="8"/>
        <color theme="1"/>
        <rFont val="Calibri"/>
        <family val="2"/>
        <scheme val="minor"/>
      </rPr>
      <t>Rates are expressed per 100,000 population</t>
    </r>
  </si>
  <si>
    <r>
      <rPr>
        <vertAlign val="superscript"/>
        <sz val="8"/>
        <color theme="1"/>
        <rFont val="Calibri"/>
        <family val="2"/>
        <scheme val="minor"/>
      </rPr>
      <t>c</t>
    </r>
    <r>
      <rPr>
        <sz val="8"/>
        <color theme="1"/>
        <rFont val="Calibri"/>
        <family val="2"/>
        <scheme val="minor"/>
      </rPr>
      <t>Unassigned includes cases with unknown county of residence at diagnosis or cases that were diagnosed at long-term residence facilities, including prisons; rates are not available due to the lack of overall population data in the unassigned area.</t>
    </r>
  </si>
  <si>
    <r>
      <rPr>
        <vertAlign val="superscript"/>
        <sz val="8"/>
        <color theme="1"/>
        <rFont val="Calibri"/>
        <family val="2"/>
        <scheme val="minor"/>
      </rPr>
      <t>a</t>
    </r>
    <r>
      <rPr>
        <sz val="8"/>
        <color theme="1"/>
        <rFont val="Calibri"/>
        <family val="2"/>
        <scheme val="minor"/>
      </rPr>
      <t>Classification of Stage 3 (AIDS) is defined by ever having a CD4+ T-lymphocyte cell count of less than 200 or a CD4+ T-lymphocyte percentage of total lymphocytes of less than 14, if cell count test was not available. The person remains classified as Stage 3 in the surveillance system even if CD4 count returns to healthy levels.</t>
    </r>
  </si>
  <si>
    <r>
      <rPr>
        <vertAlign val="superscript"/>
        <sz val="8"/>
        <color theme="1"/>
        <rFont val="Calibri"/>
        <family val="2"/>
        <scheme val="minor"/>
      </rPr>
      <t>a</t>
    </r>
    <r>
      <rPr>
        <sz val="8"/>
        <color theme="1"/>
        <rFont val="Calibri"/>
        <family val="2"/>
        <scheme val="minor"/>
      </rPr>
      <t>Classification of Stage 3 (AIDS) is defined by ever having a CD4+ T-lymphocyte cell count of less than 200 or a CD4+ T-lymphocyte percentage of total lymphocytes of less than 14, if cell count test was not available. The person remains classified as Stage 3 in the surveillance system even if CD4 count returns to healthy levels. Therefore, adding new Stage 3 diagnoses and new HIV diagnoses WILL NOT equal the total number of new HIV diagnoses in North Carolina.</t>
    </r>
  </si>
  <si>
    <r>
      <rPr>
        <vertAlign val="superscript"/>
        <sz val="8"/>
        <color theme="1"/>
        <rFont val="Calibri"/>
        <family val="2"/>
        <scheme val="minor"/>
      </rPr>
      <t>b</t>
    </r>
    <r>
      <rPr>
        <sz val="8"/>
        <color theme="1"/>
        <rFont val="Calibri"/>
        <family val="2"/>
        <scheme val="minor"/>
      </rPr>
      <t xml:space="preserve">Rank is based on a three-year average rate per 100,000 population for newly diagnosed Stage 3 (AIDS) in the county of interest. </t>
    </r>
  </si>
  <si>
    <r>
      <rPr>
        <vertAlign val="superscript"/>
        <sz val="8"/>
        <color theme="1"/>
        <rFont val="Calibri"/>
        <family val="2"/>
        <scheme val="minor"/>
      </rPr>
      <t>a</t>
    </r>
    <r>
      <rPr>
        <sz val="8"/>
        <color theme="1"/>
        <rFont val="Calibri"/>
        <family val="2"/>
        <scheme val="minor"/>
      </rPr>
      <t xml:space="preserve">All people living with HIV infection have never been diagnosed or classified as having Stage 3 (AIDS). Stage 3 (AIDS) is defined by a CD4+ T-lymphocyte cell count of less than 200 or a CD4+ T-lymphocyte percentage of total lymphocytes of less than 14, if cell count test was not available. Cases are classified as Stage 3 (AIDS) at the year of AIDS diagnosis; once classified as Stage 3, the classification remains, even if the person regains health.  </t>
    </r>
  </si>
  <si>
    <r>
      <rPr>
        <vertAlign val="superscript"/>
        <sz val="8"/>
        <color theme="1"/>
        <rFont val="Calibri"/>
        <family val="2"/>
        <scheme val="minor"/>
      </rPr>
      <t>ᶜ</t>
    </r>
    <r>
      <rPr>
        <sz val="8"/>
        <color theme="1"/>
        <rFont val="Calibri"/>
        <family val="2"/>
        <scheme val="minor"/>
      </rPr>
      <t xml:space="preserve">Unassigned includes cases diagnosed at long-term residence facilities, including prisons; rates are not available due to the lack of overall population data in the unassigned area.  </t>
    </r>
  </si>
  <si>
    <t>Demographics</t>
  </si>
  <si>
    <t>Charlotte, Transitional Grant Area</t>
  </si>
  <si>
    <t>North Carolina Total</t>
  </si>
  <si>
    <t>%</t>
  </si>
  <si>
    <t>Rate per 100,000</t>
  </si>
  <si>
    <r>
      <t>Gender</t>
    </r>
    <r>
      <rPr>
        <b/>
        <vertAlign val="superscript"/>
        <sz val="10"/>
        <color theme="1"/>
        <rFont val="Calibri"/>
        <family val="2"/>
        <scheme val="minor"/>
      </rPr>
      <t>b</t>
    </r>
  </si>
  <si>
    <t>Men</t>
  </si>
  <si>
    <t>Women</t>
  </si>
  <si>
    <t>Transgender</t>
  </si>
  <si>
    <t>Current Age (Year)</t>
  </si>
  <si>
    <t>Less than 13</t>
  </si>
  <si>
    <t>13-14</t>
  </si>
  <si>
    <t>15-19</t>
  </si>
  <si>
    <t>20-24</t>
  </si>
  <si>
    <t>25-29</t>
  </si>
  <si>
    <t>30-34</t>
  </si>
  <si>
    <t>35-39</t>
  </si>
  <si>
    <t>40-44</t>
  </si>
  <si>
    <t>45-49</t>
  </si>
  <si>
    <t>50-54</t>
  </si>
  <si>
    <t>55-59</t>
  </si>
  <si>
    <t>60-64</t>
  </si>
  <si>
    <t>65 and older</t>
  </si>
  <si>
    <t>Race/Ethnicity</t>
  </si>
  <si>
    <r>
      <t>American Indian/Alaska Native</t>
    </r>
    <r>
      <rPr>
        <vertAlign val="superscript"/>
        <sz val="10"/>
        <color theme="1"/>
        <rFont val="Calibri"/>
        <family val="2"/>
        <scheme val="minor"/>
      </rPr>
      <t>c</t>
    </r>
  </si>
  <si>
    <r>
      <t>Asian/Pacific Islander</t>
    </r>
    <r>
      <rPr>
        <vertAlign val="superscript"/>
        <sz val="10"/>
        <color theme="1"/>
        <rFont val="Calibri"/>
        <family val="2"/>
        <scheme val="minor"/>
      </rPr>
      <t>c</t>
    </r>
  </si>
  <si>
    <r>
      <t>Black/African American</t>
    </r>
    <r>
      <rPr>
        <vertAlign val="superscript"/>
        <sz val="10"/>
        <color theme="1"/>
        <rFont val="Calibri"/>
        <family val="2"/>
        <scheme val="minor"/>
      </rPr>
      <t>c</t>
    </r>
  </si>
  <si>
    <r>
      <t>White/Caucasian</t>
    </r>
    <r>
      <rPr>
        <vertAlign val="superscript"/>
        <sz val="10"/>
        <color theme="1"/>
        <rFont val="Calibri"/>
        <family val="2"/>
        <scheme val="minor"/>
      </rPr>
      <t>c</t>
    </r>
  </si>
  <si>
    <t>Multiple Race</t>
  </si>
  <si>
    <r>
      <t>Unknown/Unspecified</t>
    </r>
    <r>
      <rPr>
        <vertAlign val="superscript"/>
        <sz val="10"/>
        <color theme="1"/>
        <rFont val="Calibri"/>
        <family val="2"/>
        <scheme val="minor"/>
      </rPr>
      <t>c,d</t>
    </r>
  </si>
  <si>
    <r>
      <t>Exposure Category by Gender</t>
    </r>
    <r>
      <rPr>
        <b/>
        <vertAlign val="superscript"/>
        <sz val="10"/>
        <color theme="1"/>
        <rFont val="Calibri"/>
        <family val="2"/>
        <scheme val="minor"/>
      </rPr>
      <t>b,e,f</t>
    </r>
  </si>
  <si>
    <t>Male</t>
  </si>
  <si>
    <t>Heterosexual</t>
  </si>
  <si>
    <r>
      <t>IDU</t>
    </r>
    <r>
      <rPr>
        <vertAlign val="superscript"/>
        <sz val="10"/>
        <color theme="1"/>
        <rFont val="Calibri"/>
        <family val="2"/>
        <scheme val="minor"/>
      </rPr>
      <t>e,f</t>
    </r>
  </si>
  <si>
    <r>
      <t>MSM</t>
    </r>
    <r>
      <rPr>
        <vertAlign val="superscript"/>
        <sz val="10"/>
        <color theme="1"/>
        <rFont val="Calibri"/>
        <family val="2"/>
        <scheme val="minor"/>
      </rPr>
      <t>e,f</t>
    </r>
  </si>
  <si>
    <r>
      <t>MSM/IDU</t>
    </r>
    <r>
      <rPr>
        <vertAlign val="superscript"/>
        <sz val="10"/>
        <color theme="1"/>
        <rFont val="Calibri"/>
        <family val="2"/>
        <scheme val="minor"/>
      </rPr>
      <t>e,f</t>
    </r>
  </si>
  <si>
    <r>
      <t>Other Risks</t>
    </r>
    <r>
      <rPr>
        <vertAlign val="superscript"/>
        <sz val="10"/>
        <color theme="1"/>
        <rFont val="Calibri"/>
        <family val="2"/>
        <scheme val="minor"/>
      </rPr>
      <t>e,f</t>
    </r>
  </si>
  <si>
    <t>Female</t>
  </si>
  <si>
    <r>
      <t>IDU</t>
    </r>
    <r>
      <rPr>
        <vertAlign val="superscript"/>
        <sz val="10"/>
        <color theme="1"/>
        <rFont val="Calibri"/>
        <family val="2"/>
        <scheme val="minor"/>
      </rPr>
      <t>f</t>
    </r>
  </si>
  <si>
    <r>
      <t>Other Risks</t>
    </r>
    <r>
      <rPr>
        <vertAlign val="superscript"/>
        <sz val="10"/>
        <color theme="1"/>
        <rFont val="Calibri"/>
        <family val="2"/>
        <scheme val="minor"/>
      </rPr>
      <t>f</t>
    </r>
  </si>
  <si>
    <t>fIDU = injection drug use; MSM = men who have sex with men; other risks include exposure to blood products (adult hemophilia or transfusions), pediatric exposure, needle sticks, and health care exposure.</t>
  </si>
  <si>
    <r>
      <rPr>
        <vertAlign val="superscript"/>
        <sz val="8"/>
        <color theme="1"/>
        <rFont val="Calibri"/>
        <family val="2"/>
        <scheme val="minor"/>
      </rPr>
      <t>b</t>
    </r>
    <r>
      <rPr>
        <sz val="8"/>
        <color theme="1"/>
        <rFont val="Calibri"/>
        <family val="2"/>
        <scheme val="minor"/>
      </rPr>
      <t xml:space="preserve">Transgender status is based on self-report; transgender people are also classified for exposure category by their recorded binary gender. Due to historical and current stigma, the total number of transgender people is likely to be an underestimation. This variable was not routinely captured until 2015 in our surveillance system. For more information, refer to Appendix A. </t>
    </r>
  </si>
  <si>
    <r>
      <rPr>
        <vertAlign val="superscript"/>
        <sz val="8"/>
        <color theme="1"/>
        <rFont val="Calibri"/>
        <family val="2"/>
        <scheme val="minor"/>
      </rPr>
      <t>d</t>
    </r>
    <r>
      <rPr>
        <sz val="8"/>
        <color theme="1"/>
        <rFont val="Calibri"/>
        <family val="2"/>
        <scheme val="minor"/>
      </rPr>
      <t xml:space="preserve">Rates are not available due to the lack of overall population data for the unknown/unspecified groups. </t>
    </r>
  </si>
  <si>
    <r>
      <rPr>
        <vertAlign val="superscript"/>
        <sz val="8"/>
        <color theme="1"/>
        <rFont val="Calibri"/>
        <family val="2"/>
        <scheme val="minor"/>
      </rPr>
      <t>e</t>
    </r>
    <r>
      <rPr>
        <sz val="8"/>
        <color theme="1"/>
        <rFont val="Calibri"/>
        <family val="2"/>
        <scheme val="minor"/>
      </rPr>
      <t xml:space="preserve">Statewide and regional rates are estimations based on both the adult/adolescent population (13 years and older) and data from Grey et al. 2016. Rates could not be calculated for certain risks due to the lack of population data for specific exposure groups. See Appendix A. </t>
    </r>
  </si>
  <si>
    <r>
      <t>Region 1</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</si>
  <si>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 xml:space="preserve">All people living and diagnosed with HIV infection, regardless of the stage of infection (HIV or AIDS), based on most recently known address. Includes Avery, Buncombe, Cherokee, Clay, Cleveland, Graham, Haywood, Henderson, Jackson, Macon, Madison, McDowell, Mitchell, Polk, Rutherford, Swain, Transylvania, and Yancey counties. </t>
    </r>
  </si>
  <si>
    <r>
      <t>Region 2</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</si>
  <si>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Alexander, Alleghany, Ashe, Burke, Caldwell, Catawba, Lincoln, Watauga, and Wilkes counties.</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</si>
  <si>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Anson, Cabarrus, Gaston, Mecklenburg, and Union counties.</t>
    </r>
  </si>
  <si>
    <r>
      <t>Region 3</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</si>
  <si>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Davidson, Davie, Forsyth, Iredell, Rowan, Stokes, Surry, and Yadkin counties.</t>
    </r>
  </si>
  <si>
    <r>
      <t>Region 4</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</si>
  <si>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Alamance, Caswell, Guilford, Montgomery, Randolph, Rockingham, and Stanly counties.</t>
    </r>
  </si>
  <si>
    <r>
      <t>Region 5</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</si>
  <si>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Bladen, Cumberland, Harnett, Hoke, Moore, Richmond, Robeson, Sampson, and Scotland counties.</t>
    </r>
  </si>
  <si>
    <r>
      <t>Region 6</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</si>
  <si>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Chatham, Durham, Franklin, Granville, Johnston, Lee, Orange, Person, Vance, Wake, and Warren counties.</t>
    </r>
  </si>
  <si>
    <r>
      <t>Region 7</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</si>
  <si>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Brunswick, Columbus, Duplin, New Hanover, Onslow, and Pender counties.</t>
    </r>
  </si>
  <si>
    <r>
      <t>Region 8</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</si>
  <si>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Edgecombe, Halifax, Nash, Northampton, and Wilson counties.</t>
    </r>
  </si>
  <si>
    <r>
      <t>Region 9</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</si>
  <si>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Bertie, Camden, Chowan, Currituck, Dare, Gates, Hertford, Hyde, Pasquotank, Perquimans, and Tyrrell counties.</t>
    </r>
  </si>
  <si>
    <r>
      <t>Region 10</t>
    </r>
    <r>
      <rPr>
        <b/>
        <vertAlign val="superscript"/>
        <sz val="10"/>
        <color theme="1"/>
        <rFont val="Calibri"/>
        <family val="2"/>
        <scheme val="minor"/>
      </rPr>
      <t>b</t>
    </r>
  </si>
  <si>
    <r>
      <rPr>
        <vertAlign val="superscript"/>
        <sz val="8"/>
        <color theme="1"/>
        <rFont val="Calibri"/>
        <family val="2"/>
        <scheme val="minor"/>
      </rPr>
      <t>a</t>
    </r>
    <r>
      <rPr>
        <sz val="8"/>
        <color theme="1"/>
        <rFont val="Calibri"/>
        <family val="2"/>
        <scheme val="minor"/>
      </rPr>
      <t>All people living and diagnosed with HIV infection, regardless of the stage of infection (HIV or AIDS), based on most recently known address. Includes Beaufort, Carteret, Craven, Greene, Jones, Lenoir, Martin, Pamlico, Pitt, Washington, and Wayne counties.</t>
    </r>
  </si>
  <si>
    <r>
      <t xml:space="preserve">Regional Networks of Care and Prevention 
</t>
    </r>
    <r>
      <rPr>
        <i/>
        <sz val="10"/>
        <color theme="1"/>
        <rFont val="Calibri"/>
        <family val="2"/>
        <scheme val="minor"/>
      </rPr>
      <t>(Counties)</t>
    </r>
  </si>
  <si>
    <r>
      <rPr>
        <b/>
        <sz val="10"/>
        <color theme="1"/>
        <rFont val="Calibri"/>
        <family val="2"/>
        <scheme val="minor"/>
      </rPr>
      <t xml:space="preserve">Charlotte-Transitional Grant Area (TGA) </t>
    </r>
    <r>
      <rPr>
        <sz val="10"/>
        <color theme="1"/>
        <rFont val="Calibri"/>
        <family val="2"/>
        <scheme val="minor"/>
      </rPr>
      <t xml:space="preserve">
</t>
    </r>
    <r>
      <rPr>
        <i/>
        <sz val="10"/>
        <color theme="1"/>
        <rFont val="Calibri"/>
        <family val="2"/>
        <scheme val="minor"/>
      </rPr>
      <t xml:space="preserve">(Anson, Cabarrus, Gaston, Mecklenburg, and Union)    </t>
    </r>
    <r>
      <rPr>
        <sz val="10"/>
        <color theme="1"/>
        <rFont val="Calibri"/>
        <family val="2"/>
        <scheme val="minor"/>
      </rPr>
      <t xml:space="preserve">      </t>
    </r>
  </si>
  <si>
    <r>
      <rPr>
        <b/>
        <sz val="10"/>
        <color theme="1"/>
        <rFont val="Calibri"/>
        <family val="2"/>
        <scheme val="minor"/>
      </rPr>
      <t xml:space="preserve">Region 1 </t>
    </r>
    <r>
      <rPr>
        <sz val="10"/>
        <color theme="1"/>
        <rFont val="Calibri"/>
        <family val="2"/>
        <scheme val="minor"/>
      </rPr>
      <t xml:space="preserve">
</t>
    </r>
    <r>
      <rPr>
        <i/>
        <sz val="10"/>
        <color theme="1"/>
        <rFont val="Calibri"/>
        <family val="2"/>
        <scheme val="minor"/>
      </rPr>
      <t>(Avery, Buncombe, Cherokee, Clay, Cleveland, Graham, Haywood, Henderson, Jackson, Macon, Madison, McDowell, Mitchell, Polk, Rutherford, Swain, Transylvania, and Yancey)</t>
    </r>
  </si>
  <si>
    <r>
      <rPr>
        <b/>
        <sz val="10"/>
        <color theme="1"/>
        <rFont val="Calibri"/>
        <family val="2"/>
        <scheme val="minor"/>
      </rPr>
      <t xml:space="preserve">Region 2 </t>
    </r>
    <r>
      <rPr>
        <sz val="10"/>
        <color theme="1"/>
        <rFont val="Calibri"/>
        <family val="2"/>
        <scheme val="minor"/>
      </rPr>
      <t xml:space="preserve">
</t>
    </r>
    <r>
      <rPr>
        <i/>
        <sz val="10"/>
        <color theme="1"/>
        <rFont val="Calibri"/>
        <family val="2"/>
        <scheme val="minor"/>
      </rPr>
      <t>(Alexander, Alleghany, Ashe, Burke, Caldwell, Catawba, Lincoln, Watauga, and Wilkes)</t>
    </r>
  </si>
  <si>
    <r>
      <rPr>
        <b/>
        <sz val="10"/>
        <color theme="1"/>
        <rFont val="Calibri"/>
        <family val="2"/>
        <scheme val="minor"/>
      </rPr>
      <t xml:space="preserve">Region 3 </t>
    </r>
    <r>
      <rPr>
        <sz val="10"/>
        <color theme="1"/>
        <rFont val="Calibri"/>
        <family val="2"/>
        <scheme val="minor"/>
      </rPr>
      <t xml:space="preserve">
</t>
    </r>
    <r>
      <rPr>
        <i/>
        <sz val="10"/>
        <color theme="1"/>
        <rFont val="Calibri"/>
        <family val="2"/>
        <scheme val="minor"/>
      </rPr>
      <t>(Davidson, Davie, Forsyth, Iredell, Rowan, Stokes, Surry, and Yadkin)</t>
    </r>
  </si>
  <si>
    <r>
      <rPr>
        <b/>
        <sz val="10"/>
        <color theme="1"/>
        <rFont val="Calibri"/>
        <family val="2"/>
        <scheme val="minor"/>
      </rPr>
      <t xml:space="preserve">Region 4 </t>
    </r>
    <r>
      <rPr>
        <sz val="10"/>
        <color theme="1"/>
        <rFont val="Calibri"/>
        <family val="2"/>
        <scheme val="minor"/>
      </rPr>
      <t xml:space="preserve">
</t>
    </r>
    <r>
      <rPr>
        <i/>
        <sz val="10"/>
        <color theme="1"/>
        <rFont val="Calibri"/>
        <family val="2"/>
        <scheme val="minor"/>
      </rPr>
      <t>(Alamance, Caswell, Guilford, Montgomery, Randolph, Rockingham, and Stanly)</t>
    </r>
  </si>
  <si>
    <r>
      <rPr>
        <b/>
        <sz val="10"/>
        <color theme="1"/>
        <rFont val="Calibri"/>
        <family val="2"/>
        <scheme val="minor"/>
      </rPr>
      <t xml:space="preserve">Region 5 </t>
    </r>
    <r>
      <rPr>
        <sz val="10"/>
        <color theme="1"/>
        <rFont val="Calibri"/>
        <family val="2"/>
        <scheme val="minor"/>
      </rPr>
      <t xml:space="preserve">
</t>
    </r>
    <r>
      <rPr>
        <i/>
        <sz val="10"/>
        <color theme="1"/>
        <rFont val="Calibri"/>
        <family val="2"/>
        <scheme val="minor"/>
      </rPr>
      <t>(Bladen, Cumberland, Harnett, Hoke, Moore, Richmond, Robeson, Sampson, and Scotland)</t>
    </r>
  </si>
  <si>
    <r>
      <rPr>
        <b/>
        <sz val="10"/>
        <color theme="1"/>
        <rFont val="Calibri"/>
        <family val="2"/>
        <scheme val="minor"/>
      </rPr>
      <t>Region 6</t>
    </r>
    <r>
      <rPr>
        <sz val="10"/>
        <color theme="1"/>
        <rFont val="Calibri"/>
        <family val="2"/>
        <scheme val="minor"/>
      </rPr>
      <t xml:space="preserve">
</t>
    </r>
    <r>
      <rPr>
        <i/>
        <sz val="10"/>
        <color theme="1"/>
        <rFont val="Calibri"/>
        <family val="2"/>
        <scheme val="minor"/>
      </rPr>
      <t>(Chatham, Durham, Franklin, Granville, Johnston, Lee, Orange, Person, Vance, Wake, and Warren)</t>
    </r>
  </si>
  <si>
    <r>
      <rPr>
        <b/>
        <sz val="10"/>
        <color theme="1"/>
        <rFont val="Calibri"/>
        <family val="2"/>
        <scheme val="minor"/>
      </rPr>
      <t xml:space="preserve">Region 7 </t>
    </r>
    <r>
      <rPr>
        <sz val="10"/>
        <color theme="1"/>
        <rFont val="Calibri"/>
        <family val="2"/>
        <scheme val="minor"/>
      </rPr>
      <t xml:space="preserve">
</t>
    </r>
    <r>
      <rPr>
        <i/>
        <sz val="10"/>
        <color theme="1"/>
        <rFont val="Calibri"/>
        <family val="2"/>
        <scheme val="minor"/>
      </rPr>
      <t>(Brunswick, Columbus, Duplin, New Hanover, Onslow, and Pender)</t>
    </r>
  </si>
  <si>
    <r>
      <rPr>
        <b/>
        <sz val="10"/>
        <color theme="1"/>
        <rFont val="Calibri"/>
        <family val="2"/>
        <scheme val="minor"/>
      </rPr>
      <t xml:space="preserve">Region 8 </t>
    </r>
    <r>
      <rPr>
        <sz val="10"/>
        <color theme="1"/>
        <rFont val="Calibri"/>
        <family val="2"/>
        <scheme val="minor"/>
      </rPr>
      <t xml:space="preserve">
</t>
    </r>
    <r>
      <rPr>
        <i/>
        <sz val="10"/>
        <color theme="1"/>
        <rFont val="Calibri"/>
        <family val="2"/>
        <scheme val="minor"/>
      </rPr>
      <t>(Edgecombe, Halifax, Nash, Northampton, and Wilson)</t>
    </r>
  </si>
  <si>
    <r>
      <rPr>
        <b/>
        <sz val="10"/>
        <color theme="1"/>
        <rFont val="Calibri"/>
        <family val="2"/>
        <scheme val="minor"/>
      </rPr>
      <t xml:space="preserve">Region 9 </t>
    </r>
    <r>
      <rPr>
        <sz val="10"/>
        <color theme="1"/>
        <rFont val="Calibri"/>
        <family val="2"/>
        <scheme val="minor"/>
      </rPr>
      <t xml:space="preserve">
</t>
    </r>
    <r>
      <rPr>
        <i/>
        <sz val="10"/>
        <color theme="1"/>
        <rFont val="Calibri"/>
        <family val="2"/>
        <scheme val="minor"/>
      </rPr>
      <t>(Bertie, Camden, Chowan, Currituck, Dare, Gates, Hertford, Hyde, Pasquotank, Perquimans, and Tyrrell)</t>
    </r>
  </si>
  <si>
    <r>
      <rPr>
        <b/>
        <sz val="10"/>
        <color theme="1"/>
        <rFont val="Calibri"/>
        <family val="2"/>
        <scheme val="minor"/>
      </rPr>
      <t xml:space="preserve">Region 10 </t>
    </r>
    <r>
      <rPr>
        <sz val="10"/>
        <color theme="1"/>
        <rFont val="Calibri"/>
        <family val="2"/>
        <scheme val="minor"/>
      </rPr>
      <t xml:space="preserve">
</t>
    </r>
    <r>
      <rPr>
        <i/>
        <sz val="10"/>
        <color theme="1"/>
        <rFont val="Calibri"/>
        <family val="2"/>
        <scheme val="minor"/>
      </rPr>
      <t>(Beaufort, Carteret, Craven, Greene, Jones, Lenoir, Martin, Pamlico, Pitt, Washington, and Wayne)</t>
    </r>
  </si>
  <si>
    <t>Unassignedᶜ</t>
  </si>
  <si>
    <t xml:space="preserve">*Note: 2020 data should be treated with caution due to reduced availability of testing caused by the COVID-19 pandemic.  </t>
  </si>
  <si>
    <r>
      <rPr>
        <vertAlign val="superscript"/>
        <sz val="8"/>
        <color theme="1"/>
        <rFont val="Calibri"/>
        <family val="2"/>
        <scheme val="minor"/>
      </rPr>
      <t>b</t>
    </r>
    <r>
      <rPr>
        <sz val="8"/>
        <color theme="1"/>
        <rFont val="Calibri"/>
        <family val="2"/>
        <scheme val="minor"/>
      </rPr>
      <t>Rate is expressed per 100,000 population.</t>
    </r>
  </si>
  <si>
    <r>
      <rPr>
        <vertAlign val="superscript"/>
        <sz val="8"/>
        <color theme="1"/>
        <rFont val="Calibri"/>
        <family val="2"/>
        <scheme val="minor"/>
      </rPr>
      <t>c</t>
    </r>
    <r>
      <rPr>
        <sz val="8"/>
        <color theme="1"/>
        <rFont val="Calibri"/>
        <family val="2"/>
        <scheme val="minor"/>
      </rPr>
      <t xml:space="preserve">Unassigned includes cases diagnosed at a long-term care facility, including prisons; rates are not available due to the lack of overall population data in the unassigned area.  </t>
    </r>
  </si>
  <si>
    <t xml:space="preserve">^Perinatal HIV is HIV diagnosed within the first year of life. </t>
  </si>
  <si>
    <t xml:space="preserve">Less than 13 </t>
  </si>
  <si>
    <t>Multiple Races</t>
  </si>
  <si>
    <r>
      <t>Transgender</t>
    </r>
    <r>
      <rPr>
        <b/>
        <vertAlign val="superscript"/>
        <sz val="10"/>
        <color theme="1"/>
        <rFont val="Calibri"/>
        <family val="2"/>
        <scheme val="minor"/>
      </rPr>
      <t>c</t>
    </r>
  </si>
  <si>
    <r>
      <t>Rate</t>
    </r>
    <r>
      <rPr>
        <b/>
        <vertAlign val="superscript"/>
        <sz val="10"/>
        <color theme="1"/>
        <rFont val="Calibri"/>
        <family val="2"/>
        <scheme val="minor"/>
      </rPr>
      <t>d</t>
    </r>
  </si>
  <si>
    <r>
      <t>American Indian/Alaska Native</t>
    </r>
    <r>
      <rPr>
        <vertAlign val="superscript"/>
        <sz val="10"/>
        <color theme="1"/>
        <rFont val="Calibri"/>
        <family val="2"/>
        <scheme val="minor"/>
      </rPr>
      <t>e</t>
    </r>
  </si>
  <si>
    <r>
      <t>Asian/Pacific Islander</t>
    </r>
    <r>
      <rPr>
        <vertAlign val="superscript"/>
        <sz val="10"/>
        <color theme="1"/>
        <rFont val="Calibri"/>
        <family val="2"/>
        <scheme val="minor"/>
      </rPr>
      <t>e</t>
    </r>
  </si>
  <si>
    <r>
      <t>Black/African American</t>
    </r>
    <r>
      <rPr>
        <vertAlign val="superscript"/>
        <sz val="10"/>
        <color theme="1"/>
        <rFont val="Calibri"/>
        <family val="2"/>
        <scheme val="minor"/>
      </rPr>
      <t>e</t>
    </r>
  </si>
  <si>
    <r>
      <t>White/Caucasian</t>
    </r>
    <r>
      <rPr>
        <vertAlign val="superscript"/>
        <sz val="10"/>
        <color theme="1"/>
        <rFont val="Calibri"/>
        <family val="2"/>
        <scheme val="minor"/>
      </rPr>
      <t>e</t>
    </r>
  </si>
  <si>
    <r>
      <t>Unknown</t>
    </r>
    <r>
      <rPr>
        <vertAlign val="superscript"/>
        <sz val="10"/>
        <color theme="1"/>
        <rFont val="Calibri"/>
        <family val="2"/>
        <scheme val="minor"/>
      </rPr>
      <t>f</t>
    </r>
  </si>
  <si>
    <r>
      <t>Exposure Category</t>
    </r>
    <r>
      <rPr>
        <b/>
        <vertAlign val="superscript"/>
        <sz val="10"/>
        <color theme="1"/>
        <rFont val="Calibri"/>
        <family val="2"/>
        <scheme val="minor"/>
      </rPr>
      <t>c,g</t>
    </r>
  </si>
  <si>
    <r>
      <t>IDU</t>
    </r>
    <r>
      <rPr>
        <vertAlign val="superscript"/>
        <sz val="10"/>
        <color theme="1"/>
        <rFont val="Calibri"/>
        <family val="2"/>
        <scheme val="minor"/>
      </rPr>
      <t>h</t>
    </r>
  </si>
  <si>
    <r>
      <t>MSM</t>
    </r>
    <r>
      <rPr>
        <vertAlign val="superscript"/>
        <sz val="10"/>
        <color theme="1"/>
        <rFont val="Calibri"/>
        <family val="2"/>
        <scheme val="minor"/>
      </rPr>
      <t>h</t>
    </r>
  </si>
  <si>
    <r>
      <t>MSM/IDU</t>
    </r>
    <r>
      <rPr>
        <vertAlign val="superscript"/>
        <sz val="10"/>
        <color theme="1"/>
        <rFont val="Calibri"/>
        <family val="2"/>
        <scheme val="minor"/>
      </rPr>
      <t>h</t>
    </r>
  </si>
  <si>
    <r>
      <t>Other Risks</t>
    </r>
    <r>
      <rPr>
        <vertAlign val="superscript"/>
        <sz val="10"/>
        <color theme="1"/>
        <rFont val="Calibri"/>
        <family val="2"/>
        <scheme val="minor"/>
      </rPr>
      <t>i</t>
    </r>
  </si>
  <si>
    <r>
      <t>Total</t>
    </r>
    <r>
      <rPr>
        <b/>
        <vertAlign val="superscript"/>
        <sz val="10"/>
        <color theme="1"/>
        <rFont val="Calibri"/>
        <family val="2"/>
        <scheme val="minor"/>
      </rPr>
      <t>j</t>
    </r>
  </si>
  <si>
    <r>
      <rPr>
        <vertAlign val="superscript"/>
        <sz val="8"/>
        <color theme="1"/>
        <rFont val="Calibri"/>
        <family val="2"/>
        <scheme val="minor"/>
      </rPr>
      <t>a</t>
    </r>
    <r>
      <rPr>
        <sz val="8"/>
        <color theme="1"/>
        <rFont val="Calibri"/>
        <family val="2"/>
        <scheme val="minor"/>
      </rPr>
      <t xml:space="preserve">All people living and diagnosed with HIV infection, regardless of the stage of infection (HIV or AIDS). </t>
    </r>
  </si>
  <si>
    <r>
      <rPr>
        <vertAlign val="superscript"/>
        <sz val="8"/>
        <color theme="1"/>
        <rFont val="Calibri"/>
        <family val="2"/>
        <scheme val="minor"/>
      </rPr>
      <t>b</t>
    </r>
    <r>
      <rPr>
        <sz val="8"/>
        <color theme="1"/>
        <rFont val="Calibri"/>
        <family val="2"/>
        <scheme val="minor"/>
      </rPr>
      <t xml:space="preserve">Unknown risk includes individuals classified as no identified risk (NIR) and no reported risk (NRR).  </t>
    </r>
  </si>
  <si>
    <r>
      <rPr>
        <vertAlign val="superscript"/>
        <sz val="8"/>
        <color theme="1"/>
        <rFont val="Calibri"/>
        <family val="2"/>
        <scheme val="minor"/>
      </rPr>
      <t>c</t>
    </r>
    <r>
      <rPr>
        <sz val="8"/>
        <color theme="1"/>
        <rFont val="Calibri"/>
        <family val="2"/>
        <scheme val="minor"/>
      </rPr>
      <t>Transgender status is based on self-report; for exposure category, transgender people are classified by their recorded binary gender. Due to historical and current stigma, the total number of transgender people is likely to be an underestimation. This variable was not routinely captured until 2015 in our surveillance system. For more information, refer to Appendix A.</t>
    </r>
  </si>
  <si>
    <r>
      <rPr>
        <vertAlign val="superscript"/>
        <sz val="8"/>
        <color theme="1"/>
        <rFont val="Calibri"/>
        <family val="2"/>
        <scheme val="minor"/>
      </rPr>
      <t>d</t>
    </r>
    <r>
      <rPr>
        <sz val="8"/>
        <color theme="1"/>
        <rFont val="Calibri"/>
        <family val="2"/>
        <scheme val="minor"/>
      </rPr>
      <t xml:space="preserve">Rate is expressed per 100,000 population. Rate is not available for the transgender population due to the lack of population data.   </t>
    </r>
  </si>
  <si>
    <r>
      <rPr>
        <vertAlign val="superscript"/>
        <sz val="8"/>
        <color theme="1"/>
        <rFont val="Calibri"/>
        <family val="2"/>
        <scheme val="minor"/>
      </rPr>
      <t>f</t>
    </r>
    <r>
      <rPr>
        <sz val="8"/>
        <color theme="1"/>
        <rFont val="Calibri"/>
        <family val="2"/>
        <scheme val="minor"/>
      </rPr>
      <t xml:space="preserve">Rates are not available due to the lack of overall population data for the unknown/unspecified groups. </t>
    </r>
  </si>
  <si>
    <r>
      <rPr>
        <vertAlign val="superscript"/>
        <sz val="8"/>
        <color theme="1"/>
        <rFont val="Calibri"/>
        <family val="2"/>
        <scheme val="minor"/>
      </rPr>
      <t>h</t>
    </r>
    <r>
      <rPr>
        <sz val="8"/>
        <color theme="1"/>
        <rFont val="Calibri"/>
        <family val="2"/>
        <scheme val="minor"/>
      </rPr>
      <t xml:space="preserve">IDU = injection drug use; MSM = men who have sex with men.  </t>
    </r>
  </si>
  <si>
    <r>
      <rPr>
        <vertAlign val="superscript"/>
        <sz val="8"/>
        <color theme="1"/>
        <rFont val="Calibri"/>
        <family val="2"/>
        <scheme val="minor"/>
      </rPr>
      <t>i</t>
    </r>
    <r>
      <rPr>
        <sz val="8"/>
        <color theme="1"/>
        <rFont val="Calibri"/>
        <family val="2"/>
        <scheme val="minor"/>
      </rPr>
      <t xml:space="preserve">Other risks include exposure to blood products (adult hemophilia or transfusions), pediatric risk, needle sticks, and health care exposure. </t>
    </r>
  </si>
  <si>
    <r>
      <t>j</t>
    </r>
    <r>
      <rPr>
        <vertAlign val="superscript"/>
        <sz val="8"/>
        <color theme="1"/>
        <rFont val="Calibri"/>
        <family val="2"/>
        <scheme val="minor"/>
      </rPr>
      <t>k</t>
    </r>
    <r>
      <rPr>
        <sz val="8"/>
        <color theme="1"/>
        <rFont val="Calibri"/>
        <family val="2"/>
        <scheme val="minor"/>
      </rPr>
      <t xml:space="preserve">Age and Race/Ethnicity overall totals include the separation of transgender people from men and women. However, for the exposure category, overall totals are based on the binary gender (male or female) recorded for all people newly diagnosed with HIV. </t>
    </r>
  </si>
  <si>
    <t>Gender</t>
  </si>
  <si>
    <t>Age at Diagnosis (Year)</t>
  </si>
  <si>
    <t>65 and over</t>
  </si>
  <si>
    <t xml:space="preserve">Please use caution when interpreting reported numbers less than 10 and the corresponding rates based on these numbers. </t>
  </si>
  <si>
    <r>
      <t>American Indian/Alaska Native</t>
    </r>
    <r>
      <rPr>
        <vertAlign val="superscript"/>
        <sz val="10"/>
        <color rgb="FF000000"/>
        <rFont val="Calibri"/>
        <family val="2"/>
        <scheme val="minor"/>
      </rPr>
      <t>d</t>
    </r>
  </si>
  <si>
    <r>
      <t>Asian/Pacific Islander</t>
    </r>
    <r>
      <rPr>
        <vertAlign val="superscript"/>
        <sz val="10"/>
        <color rgb="FF000000"/>
        <rFont val="Calibri"/>
        <family val="2"/>
        <scheme val="minor"/>
      </rPr>
      <t>d</t>
    </r>
  </si>
  <si>
    <r>
      <t>Black/African American</t>
    </r>
    <r>
      <rPr>
        <vertAlign val="superscript"/>
        <sz val="10"/>
        <color rgb="FF000000"/>
        <rFont val="Calibri"/>
        <family val="2"/>
        <scheme val="minor"/>
      </rPr>
      <t>d</t>
    </r>
  </si>
  <si>
    <r>
      <t>White/Caucasian</t>
    </r>
    <r>
      <rPr>
        <vertAlign val="superscript"/>
        <sz val="10"/>
        <color rgb="FF000000"/>
        <rFont val="Calibri"/>
        <family val="2"/>
        <scheme val="minor"/>
      </rPr>
      <t>d</t>
    </r>
  </si>
  <si>
    <r>
      <t>Multiple Races</t>
    </r>
    <r>
      <rPr>
        <vertAlign val="superscript"/>
        <sz val="10"/>
        <color rgb="FF000000"/>
        <rFont val="Calibri"/>
        <family val="2"/>
        <scheme val="minor"/>
      </rPr>
      <t>d</t>
    </r>
  </si>
  <si>
    <r>
      <t>Transgender</t>
    </r>
    <r>
      <rPr>
        <b/>
        <vertAlign val="superscript"/>
        <sz val="10"/>
        <color rgb="FF000000"/>
        <rFont val="Calibri"/>
        <family val="2"/>
        <scheme val="minor"/>
      </rPr>
      <t>c</t>
    </r>
  </si>
  <si>
    <r>
      <rPr>
        <vertAlign val="superscript"/>
        <sz val="8"/>
        <color theme="1"/>
        <rFont val="Calibri"/>
        <family val="2"/>
        <scheme val="minor"/>
      </rPr>
      <t>b</t>
    </r>
    <r>
      <rPr>
        <sz val="8"/>
        <color theme="1"/>
        <rFont val="Calibri"/>
        <family val="2"/>
        <scheme val="minor"/>
      </rPr>
      <t xml:space="preserve">Rate is expressed per 100,000 population. </t>
    </r>
  </si>
  <si>
    <r>
      <rPr>
        <vertAlign val="superscript"/>
        <sz val="8"/>
        <color theme="1"/>
        <rFont val="Calibri"/>
        <family val="2"/>
        <scheme val="minor"/>
      </rPr>
      <t>c</t>
    </r>
    <r>
      <rPr>
        <sz val="8"/>
        <color theme="1"/>
        <rFont val="Calibri"/>
        <family val="2"/>
        <scheme val="minor"/>
      </rPr>
      <t>Transgender status is based on self-report. Due to historical and current stigma, the total number of transgender people is likely to be an underestimation. This variable was not routinely captured until 2015 in our surveillance system. For more information, refer to Appendix A.</t>
    </r>
  </si>
  <si>
    <t xml:space="preserve">*Note:  2020 data should be treated with caution due to reduced availability of testing caused by the COVID-19 pandemic.  </t>
  </si>
  <si>
    <t xml:space="preserve">Please use caution when interpreting reported numbers less than 10 and the corresponding rates based on these numbers.  </t>
  </si>
  <si>
    <r>
      <rPr>
        <vertAlign val="superscript"/>
        <sz val="8"/>
        <color theme="1"/>
        <rFont val="Calibri"/>
        <family val="2"/>
        <scheme val="minor"/>
      </rPr>
      <t>a</t>
    </r>
    <r>
      <rPr>
        <sz val="8"/>
        <color theme="1"/>
        <rFont val="Calibri"/>
        <family val="2"/>
        <scheme val="minor"/>
      </rPr>
      <t xml:space="preserve">HIV infection includes all newly reported HIV infected individuals by the year of first diagnosis, regardless of the stage of infection (HIV or AIDS). </t>
    </r>
  </si>
  <si>
    <r>
      <t xml:space="preserve"> </t>
    </r>
    <r>
      <rPr>
        <vertAlign val="superscript"/>
        <sz val="8"/>
        <color theme="1"/>
        <rFont val="Calibri"/>
        <family val="2"/>
        <scheme val="minor"/>
      </rPr>
      <t>b</t>
    </r>
    <r>
      <rPr>
        <sz val="8"/>
        <color theme="1"/>
        <rFont val="Calibri"/>
        <family val="2"/>
        <scheme val="minor"/>
      </rPr>
      <t xml:space="preserve">Rate is expressed per 100,000 population. Rate is not available for the transgender population due to the lack of population data.  </t>
    </r>
  </si>
  <si>
    <r>
      <rPr>
        <vertAlign val="superscript"/>
        <sz val="8"/>
        <color theme="1"/>
        <rFont val="Calibri"/>
        <family val="2"/>
        <scheme val="minor"/>
      </rPr>
      <t>c</t>
    </r>
    <r>
      <rPr>
        <sz val="8"/>
        <color theme="1"/>
        <rFont val="Calibri"/>
        <family val="2"/>
        <scheme val="minor"/>
      </rPr>
      <t xml:space="preserve">Transgender status is based on self-report. Due to historical and current stigma, the total number of transgender people is likely to be an underestimation. This variable was not routinely captured until 2015 in our surveillance system. For more information, refer to Appendix A. </t>
    </r>
  </si>
  <si>
    <t>---</t>
  </si>
  <si>
    <r>
      <t>American Indian/Alaska Native</t>
    </r>
    <r>
      <rPr>
        <vertAlign val="superscript"/>
        <sz val="10"/>
        <color rgb="FF000000"/>
        <rFont val="Calibri"/>
        <family val="2"/>
        <scheme val="minor"/>
      </rPr>
      <t>c</t>
    </r>
  </si>
  <si>
    <r>
      <t>Asian/Pacific Islander</t>
    </r>
    <r>
      <rPr>
        <vertAlign val="superscript"/>
        <sz val="10"/>
        <color rgb="FF000000"/>
        <rFont val="Calibri"/>
        <family val="2"/>
        <scheme val="minor"/>
      </rPr>
      <t>c</t>
    </r>
  </si>
  <si>
    <r>
      <t>Black/African American</t>
    </r>
    <r>
      <rPr>
        <vertAlign val="superscript"/>
        <sz val="10"/>
        <color rgb="FF000000"/>
        <rFont val="Calibri"/>
        <family val="2"/>
        <scheme val="minor"/>
      </rPr>
      <t>c</t>
    </r>
  </si>
  <si>
    <r>
      <t>White/Caucasian</t>
    </r>
    <r>
      <rPr>
        <vertAlign val="superscript"/>
        <sz val="10"/>
        <color rgb="FF000000"/>
        <rFont val="Calibri"/>
        <family val="2"/>
        <scheme val="minor"/>
      </rPr>
      <t>c</t>
    </r>
  </si>
  <si>
    <r>
      <t>Multiple Races</t>
    </r>
    <r>
      <rPr>
        <vertAlign val="superscript"/>
        <sz val="10"/>
        <color rgb="FF000000"/>
        <rFont val="Calibri"/>
        <family val="2"/>
        <scheme val="minor"/>
      </rPr>
      <t>c</t>
    </r>
  </si>
  <si>
    <r>
      <t>Transgender</t>
    </r>
    <r>
      <rPr>
        <b/>
        <vertAlign val="superscript"/>
        <sz val="10"/>
        <color rgb="FF000000"/>
        <rFont val="Calibri"/>
        <family val="2"/>
        <scheme val="minor"/>
      </rPr>
      <t>d</t>
    </r>
  </si>
  <si>
    <r>
      <rPr>
        <vertAlign val="superscript"/>
        <sz val="10"/>
        <color theme="1"/>
        <rFont val="Calibri"/>
        <family val="2"/>
        <scheme val="minor"/>
      </rPr>
      <t>b</t>
    </r>
    <r>
      <rPr>
        <sz val="10"/>
        <color theme="1"/>
        <rFont val="Calibri"/>
        <family val="2"/>
        <scheme val="minor"/>
      </rPr>
      <t xml:space="preserve">Rate is expressed per 100,000 population. Rate is not available for some populations due to the lack of population data. </t>
    </r>
  </si>
  <si>
    <r>
      <rPr>
        <vertAlign val="superscript"/>
        <sz val="10"/>
        <color theme="1"/>
        <rFont val="Calibri"/>
        <family val="2"/>
        <scheme val="minor"/>
      </rPr>
      <t>d</t>
    </r>
    <r>
      <rPr>
        <sz val="10"/>
        <color theme="1"/>
        <rFont val="Calibri"/>
        <family val="2"/>
        <scheme val="minor"/>
      </rPr>
      <t xml:space="preserve">Transgender status is based on self-report. Due to historical and current stigma, the total number of transgender people is likely to be an underestimation. This variable was not routinely captured until 2015 in our surveillance system. For more information, refer Appendix A. </t>
    </r>
  </si>
  <si>
    <r>
      <t>Gender</t>
    </r>
    <r>
      <rPr>
        <b/>
        <vertAlign val="superscript"/>
        <sz val="10"/>
        <color theme="1"/>
        <rFont val="Calibri"/>
        <family val="2"/>
        <scheme val="minor"/>
      </rPr>
      <t>c</t>
    </r>
  </si>
  <si>
    <t>Exposure Category</t>
  </si>
  <si>
    <r>
      <t>IDU</t>
    </r>
    <r>
      <rPr>
        <vertAlign val="superscript"/>
        <sz val="10"/>
        <color theme="1"/>
        <rFont val="Calibri"/>
        <family val="2"/>
        <scheme val="minor"/>
      </rPr>
      <t>e</t>
    </r>
  </si>
  <si>
    <r>
      <t>MSM</t>
    </r>
    <r>
      <rPr>
        <vertAlign val="superscript"/>
        <sz val="10"/>
        <color theme="1"/>
        <rFont val="Calibri"/>
        <family val="2"/>
        <scheme val="minor"/>
      </rPr>
      <t>e</t>
    </r>
  </si>
  <si>
    <r>
      <t>MSM/IDU</t>
    </r>
    <r>
      <rPr>
        <vertAlign val="superscript"/>
        <sz val="10"/>
        <color theme="1"/>
        <rFont val="Calibri"/>
        <family val="2"/>
        <scheme val="minor"/>
      </rPr>
      <t>e</t>
    </r>
  </si>
  <si>
    <t>Unknown</t>
  </si>
  <si>
    <r>
      <t>American Indian/Alaska Native</t>
    </r>
    <r>
      <rPr>
        <b/>
        <vertAlign val="superscript"/>
        <sz val="10"/>
        <color theme="1"/>
        <rFont val="Calibri"/>
        <family val="2"/>
        <scheme val="minor"/>
      </rPr>
      <t>e</t>
    </r>
  </si>
  <si>
    <r>
      <t>Asian/Pacific Islander</t>
    </r>
    <r>
      <rPr>
        <b/>
        <vertAlign val="superscript"/>
        <sz val="10"/>
        <color theme="1"/>
        <rFont val="Calibri"/>
        <family val="2"/>
        <scheme val="minor"/>
      </rPr>
      <t>e</t>
    </r>
  </si>
  <si>
    <r>
      <t>Black/African American</t>
    </r>
    <r>
      <rPr>
        <b/>
        <vertAlign val="superscript"/>
        <sz val="10"/>
        <color theme="1"/>
        <rFont val="Calibri"/>
        <family val="2"/>
        <scheme val="minor"/>
      </rPr>
      <t>e</t>
    </r>
  </si>
  <si>
    <r>
      <t>White/Caucasian</t>
    </r>
    <r>
      <rPr>
        <b/>
        <vertAlign val="superscript"/>
        <sz val="10"/>
        <color theme="1"/>
        <rFont val="Calibri"/>
        <family val="2"/>
        <scheme val="minor"/>
      </rPr>
      <t>e</t>
    </r>
  </si>
  <si>
    <r>
      <t>IDU</t>
    </r>
    <r>
      <rPr>
        <vertAlign val="superscript"/>
        <sz val="10"/>
        <color theme="1"/>
        <rFont val="Calibri"/>
        <family val="2"/>
        <scheme val="minor"/>
      </rPr>
      <t>d</t>
    </r>
  </si>
  <si>
    <r>
      <t>MSM</t>
    </r>
    <r>
      <rPr>
        <vertAlign val="superscript"/>
        <sz val="10"/>
        <color theme="1"/>
        <rFont val="Calibri"/>
        <family val="2"/>
        <scheme val="minor"/>
      </rPr>
      <t>d</t>
    </r>
  </si>
  <si>
    <r>
      <t>MSM/IDU</t>
    </r>
    <r>
      <rPr>
        <vertAlign val="superscript"/>
        <sz val="10"/>
        <color theme="1"/>
        <rFont val="Calibri"/>
        <family val="2"/>
        <scheme val="minor"/>
      </rPr>
      <t>d</t>
    </r>
  </si>
  <si>
    <r>
      <t>Other Risks</t>
    </r>
    <r>
      <rPr>
        <vertAlign val="superscript"/>
        <sz val="10"/>
        <color theme="1"/>
        <rFont val="Calibri"/>
        <family val="2"/>
        <scheme val="minor"/>
      </rPr>
      <t>e</t>
    </r>
  </si>
  <si>
    <r>
      <rPr>
        <vertAlign val="superscript"/>
        <sz val="8"/>
        <color theme="1"/>
        <rFont val="Calibri"/>
        <family val="2"/>
        <scheme val="minor"/>
      </rPr>
      <t>b</t>
    </r>
    <r>
      <rPr>
        <sz val="8"/>
        <color theme="1"/>
        <rFont val="Calibri"/>
        <family val="2"/>
        <scheme val="minor"/>
      </rPr>
      <t xml:space="preserve">Rates are estimations based on both the adult/adolescent population (13 years and older) and data from Grey et al. 2016. Rates could not be calculated for IDU or Other Risks due to the lack of population data for specific exposure groups. See Appendix A for more information. Rates are expressed per 100,000 population. </t>
    </r>
  </si>
  <si>
    <r>
      <rPr>
        <vertAlign val="superscript"/>
        <sz val="8"/>
        <color theme="1"/>
        <rFont val="Calibri"/>
        <family val="2"/>
        <scheme val="minor"/>
      </rPr>
      <t>c</t>
    </r>
    <r>
      <rPr>
        <sz val="8"/>
        <color theme="1"/>
        <rFont val="Calibri"/>
        <family val="2"/>
        <scheme val="minor"/>
      </rPr>
      <t>Transgender people are classified for exposure category by their recorded binary gender (male or female). For more information, refer to Appendix A.</t>
    </r>
  </si>
  <si>
    <r>
      <rPr>
        <vertAlign val="superscript"/>
        <sz val="8"/>
        <color theme="1"/>
        <rFont val="Calibri"/>
        <family val="2"/>
        <scheme val="minor"/>
      </rPr>
      <t>d</t>
    </r>
    <r>
      <rPr>
        <sz val="8"/>
        <color theme="1"/>
        <rFont val="Calibri"/>
        <family val="2"/>
        <scheme val="minor"/>
      </rPr>
      <t xml:space="preserve">IDU = injection drug use; MSM = men who report sex with men; MSM/IDU = men who report sex with men and injection drug use. </t>
    </r>
  </si>
  <si>
    <r>
      <rPr>
        <vertAlign val="superscript"/>
        <sz val="8"/>
        <color theme="1"/>
        <rFont val="Calibri"/>
        <family val="2"/>
        <scheme val="minor"/>
      </rPr>
      <t>e</t>
    </r>
    <r>
      <rPr>
        <sz val="8"/>
        <color theme="1"/>
        <rFont val="Calibri"/>
        <family val="2"/>
        <scheme val="minor"/>
      </rPr>
      <t xml:space="preserve">Other risks include exposure to blood products (adult hemophilia or transfusions), pediatric risk, needle sticks, and health care exposure. </t>
    </r>
  </si>
  <si>
    <r>
      <rPr>
        <vertAlign val="superscript"/>
        <sz val="8"/>
        <color theme="1"/>
        <rFont val="Calibri"/>
        <family val="2"/>
        <scheme val="minor"/>
      </rPr>
      <t>c</t>
    </r>
    <r>
      <rPr>
        <sz val="8"/>
        <color theme="1"/>
        <rFont val="Calibri"/>
        <family val="2"/>
        <scheme val="minor"/>
      </rPr>
      <t>Male or female (binary) gender is recorded for all people at diagnosis. Transgender people are classified in this table by their recorded binary gender.</t>
    </r>
  </si>
  <si>
    <r>
      <rPr>
        <vertAlign val="superscript"/>
        <sz val="8"/>
        <color theme="1"/>
        <rFont val="Calibri"/>
        <family val="2"/>
        <scheme val="minor"/>
      </rPr>
      <t>d</t>
    </r>
    <r>
      <rPr>
        <sz val="8"/>
        <color theme="1"/>
        <rFont val="Calibri"/>
        <family val="2"/>
        <scheme val="minor"/>
      </rPr>
      <t xml:space="preserve">Unknown risk includes individuals classified as no identified risk (NIR) and no reported risk (NRR). These cases were redistributed into the Heterosexual, IDU, MSM, and Other Risk categories. See Appendix A for more information. </t>
    </r>
  </si>
  <si>
    <r>
      <rPr>
        <vertAlign val="superscript"/>
        <sz val="8"/>
        <color theme="1"/>
        <rFont val="Calibri"/>
        <family val="2"/>
        <scheme val="minor"/>
      </rPr>
      <t>e</t>
    </r>
    <r>
      <rPr>
        <sz val="8"/>
        <color theme="1"/>
        <rFont val="Calibri"/>
        <family val="2"/>
        <scheme val="minor"/>
      </rPr>
      <t xml:space="preserve">IDU = injection drug use; MSM = men who report sex with men; MSM/IDU = men who report sex with men and injection drug use. </t>
    </r>
  </si>
  <si>
    <r>
      <rPr>
        <vertAlign val="superscript"/>
        <sz val="8"/>
        <color theme="1"/>
        <rFont val="Calibri"/>
        <family val="2"/>
        <scheme val="minor"/>
      </rPr>
      <t>f</t>
    </r>
    <r>
      <rPr>
        <sz val="8"/>
        <color theme="1"/>
        <rFont val="Calibri"/>
        <family val="2"/>
        <scheme val="minor"/>
      </rPr>
      <t xml:space="preserve">Other risks include exposure to blood products (adult hemophilia or transfusions), pediatric risk, needle sticks, and health care exposure. </t>
    </r>
  </si>
  <si>
    <r>
      <rPr>
        <vertAlign val="superscript"/>
        <sz val="8"/>
        <color theme="1"/>
        <rFont val="Calibri"/>
        <family val="2"/>
        <scheme val="minor"/>
      </rPr>
      <t>f</t>
    </r>
    <r>
      <rPr>
        <sz val="8"/>
        <color theme="1"/>
        <rFont val="Calibri"/>
        <family val="2"/>
        <scheme val="minor"/>
      </rPr>
      <t xml:space="preserve">IDU = injection drug use; MSM = men who report sex with men; MSM/IDU = men who report sex with men and injection drug use. </t>
    </r>
  </si>
  <si>
    <r>
      <rPr>
        <vertAlign val="superscript"/>
        <sz val="8"/>
        <color theme="1"/>
        <rFont val="Calibri"/>
        <family val="2"/>
        <scheme val="minor"/>
      </rPr>
      <t>g</t>
    </r>
    <r>
      <rPr>
        <sz val="8"/>
        <color theme="1"/>
        <rFont val="Calibri"/>
        <family val="2"/>
        <scheme val="minor"/>
      </rPr>
      <t xml:space="preserve">Other risks include exposure to blood products (adult hemophilia or transfusions), pediatric risk, needle sticks, and health care exposure. </t>
    </r>
  </si>
  <si>
    <r>
      <t>Other Risks</t>
    </r>
    <r>
      <rPr>
        <vertAlign val="superscript"/>
        <sz val="10"/>
        <color theme="1"/>
        <rFont val="Calibri"/>
        <family val="2"/>
        <scheme val="minor"/>
      </rPr>
      <t>g</t>
    </r>
  </si>
  <si>
    <r>
      <t>MSM/IDU</t>
    </r>
    <r>
      <rPr>
        <vertAlign val="superscript"/>
        <sz val="10"/>
        <color theme="1"/>
        <rFont val="Calibri"/>
        <family val="2"/>
        <scheme val="minor"/>
      </rPr>
      <t>f</t>
    </r>
  </si>
  <si>
    <r>
      <t>MSM</t>
    </r>
    <r>
      <rPr>
        <vertAlign val="superscript"/>
        <sz val="10"/>
        <color theme="1"/>
        <rFont val="Calibri"/>
        <family val="2"/>
        <scheme val="minor"/>
      </rPr>
      <t>f</t>
    </r>
  </si>
  <si>
    <r>
      <rPr>
        <vertAlign val="superscript"/>
        <sz val="8"/>
        <color theme="1"/>
        <rFont val="Calibri"/>
        <family val="2"/>
        <scheme val="minor"/>
      </rPr>
      <t>c</t>
    </r>
    <r>
      <rPr>
        <sz val="8"/>
        <color theme="1"/>
        <rFont val="Calibri"/>
        <family val="2"/>
        <scheme val="minor"/>
      </rPr>
      <t xml:space="preserve">Female (binary) gender is recorded for all people at diagnosis. Transgender people are classified in this table by their recorded binary gender. </t>
    </r>
  </si>
  <si>
    <r>
      <rPr>
        <vertAlign val="superscript"/>
        <sz val="8"/>
        <color theme="1"/>
        <rFont val="Calibri"/>
        <family val="2"/>
        <scheme val="minor"/>
      </rPr>
      <t>c</t>
    </r>
    <r>
      <rPr>
        <sz val="8"/>
        <color theme="1"/>
        <rFont val="Calibri"/>
        <family val="2"/>
        <scheme val="minor"/>
      </rPr>
      <t>Male (binary) gender is recorded for all people at diagnosis. Transgender people are classified in this table by their recorded binary gender.</t>
    </r>
  </si>
  <si>
    <r>
      <rPr>
        <vertAlign val="superscript"/>
        <sz val="8"/>
        <color theme="1"/>
        <rFont val="Calibri"/>
        <family val="2"/>
        <scheme val="minor"/>
      </rPr>
      <t>f</t>
    </r>
    <r>
      <rPr>
        <sz val="8"/>
        <color theme="1"/>
        <rFont val="Calibri"/>
        <family val="2"/>
        <scheme val="minor"/>
      </rPr>
      <t>IDU = injection drug use</t>
    </r>
  </si>
  <si>
    <r>
      <rPr>
        <vertAlign val="superscript"/>
        <sz val="8"/>
        <color theme="1"/>
        <rFont val="Calibri"/>
        <family val="2"/>
        <scheme val="minor"/>
      </rPr>
      <t>h</t>
    </r>
    <r>
      <rPr>
        <sz val="8"/>
        <color theme="1"/>
        <rFont val="Calibri"/>
        <family val="2"/>
        <scheme val="minor"/>
      </rPr>
      <t>Only case in this race/ethnicity category had “Unknown Risk” and could not be redistributed.</t>
    </r>
  </si>
  <si>
    <r>
      <rPr>
        <vertAlign val="superscript"/>
        <sz val="8"/>
        <color theme="1"/>
        <rFont val="Calibri"/>
        <family val="2"/>
        <scheme val="minor"/>
      </rPr>
      <t>f</t>
    </r>
    <r>
      <rPr>
        <sz val="8"/>
        <color theme="1"/>
        <rFont val="Calibri"/>
        <family val="2"/>
        <scheme val="minor"/>
      </rPr>
      <t>Unknown risk is defined as individuals classified as no identified risk (NIR) and no reported risk (NRR) individuals.</t>
    </r>
  </si>
  <si>
    <r>
      <rPr>
        <vertAlign val="superscript"/>
        <sz val="8"/>
        <color theme="1"/>
        <rFont val="Calibri"/>
        <family val="2"/>
        <scheme val="minor"/>
      </rPr>
      <t>d</t>
    </r>
    <r>
      <rPr>
        <sz val="8"/>
        <color theme="1"/>
        <rFont val="Calibri"/>
        <family val="2"/>
        <scheme val="minor"/>
      </rPr>
      <t>Unknown risk is defined as individuals classified as no identified risk (NIR) and no reported risk (NRR) individuals.</t>
    </r>
  </si>
  <si>
    <t xml:space="preserve">Data Tables in This Report </t>
  </si>
  <si>
    <t>2023 Cases</t>
  </si>
  <si>
    <r>
      <t>2023 Rate</t>
    </r>
    <r>
      <rPr>
        <b/>
        <vertAlign val="superscript"/>
        <sz val="10"/>
        <color theme="1"/>
        <rFont val="Calibri"/>
        <family val="2"/>
        <scheme val="minor"/>
      </rPr>
      <t>c</t>
    </r>
  </si>
  <si>
    <r>
      <rPr>
        <vertAlign val="superscript"/>
        <sz val="8"/>
        <color theme="1"/>
        <rFont val="Calibri"/>
        <family val="2"/>
        <scheme val="minor"/>
      </rPr>
      <t>f</t>
    </r>
    <r>
      <rPr>
        <sz val="8"/>
        <color theme="1"/>
        <rFont val="Calibri"/>
        <family val="2"/>
        <scheme val="minor"/>
      </rPr>
      <t>IDU = injection drug use; MSM = men who have sex with men; other risks include exposure to blood products (adult hemophilia or transfusions), pediatric exposure, needle sticks, and health care exposure.</t>
    </r>
  </si>
  <si>
    <r>
      <rPr>
        <vertAlign val="superscript"/>
        <sz val="8"/>
        <color theme="1"/>
        <rFont val="Calibri"/>
        <family val="2"/>
        <scheme val="minor"/>
      </rPr>
      <t>g</t>
    </r>
    <r>
      <rPr>
        <sz val="8"/>
        <color theme="1"/>
        <rFont val="Calibri"/>
        <family val="2"/>
        <scheme val="minor"/>
      </rPr>
      <t xml:space="preserve">Statewide rates are estimations based on the adult/adolescent population (13 years and older) and data from Grey et al. 2016. Rates could not be calculated for IDU or Other Risks due to the lack of population data for specific exposure groups. See Appendix A for more information. Rates are expressed per 100,000 population. Rates are not available by county or region.  </t>
    </r>
  </si>
  <si>
    <r>
      <t>Table 1. Number of People Diagnosed with HIV</t>
    </r>
    <r>
      <rPr>
        <b/>
        <vertAlign val="superscript"/>
        <sz val="12"/>
        <color theme="1"/>
        <rFont val="Cambria"/>
        <family val="1"/>
      </rPr>
      <t>a</t>
    </r>
    <r>
      <rPr>
        <b/>
        <sz val="12"/>
        <color theme="1"/>
        <rFont val="Cambria"/>
        <family val="1"/>
      </rPr>
      <t xml:space="preserve"> and Residing in North Carolina by Most Recently Known County</t>
    </r>
    <r>
      <rPr>
        <b/>
        <vertAlign val="superscript"/>
        <sz val="12"/>
        <color theme="1"/>
        <rFont val="Cambria"/>
        <family val="1"/>
      </rPr>
      <t>b</t>
    </r>
    <r>
      <rPr>
        <b/>
        <sz val="12"/>
        <color theme="1"/>
        <rFont val="Cambria"/>
        <family val="1"/>
      </rPr>
      <t xml:space="preserve"> of Residence as of 12/31/2024</t>
    </r>
  </si>
  <si>
    <t xml:space="preserve">Data Source: enhanced HIV/AIDS Reporting System (eHARS) (data as of July 2025).   </t>
  </si>
  <si>
    <r>
      <t>Table 3. Newly Diagnosed HIV</t>
    </r>
    <r>
      <rPr>
        <b/>
        <vertAlign val="superscript"/>
        <sz val="12"/>
        <color theme="1"/>
        <rFont val="Cambria"/>
        <family val="1"/>
      </rPr>
      <t>a</t>
    </r>
    <r>
      <rPr>
        <b/>
        <sz val="12"/>
        <color theme="1"/>
        <rFont val="Cambria"/>
        <family val="1"/>
      </rPr>
      <t xml:space="preserve"> Annual Rates</t>
    </r>
    <r>
      <rPr>
        <b/>
        <vertAlign val="superscript"/>
        <sz val="12"/>
        <color theme="1"/>
        <rFont val="Cambria"/>
        <family val="1"/>
      </rPr>
      <t>b</t>
    </r>
    <r>
      <rPr>
        <b/>
        <sz val="12"/>
        <color theme="1"/>
        <rFont val="Cambria"/>
        <family val="1"/>
      </rPr>
      <t xml:space="preserve"> among Adults and Adolescents in North Carolina by County of Diagnosis and Year of Diagnosis, 2020-2024</t>
    </r>
  </si>
  <si>
    <t>Data Source: enhanced HIV/AIDS Reporting System (eHARS) (data as of July 2025).</t>
  </si>
  <si>
    <r>
      <t>Table 4. Number of People Diagnosed with Stage 3 (AIDS)</t>
    </r>
    <r>
      <rPr>
        <b/>
        <vertAlign val="superscript"/>
        <sz val="12"/>
        <color theme="1"/>
        <rFont val="Cambria"/>
        <family val="1"/>
      </rPr>
      <t>a</t>
    </r>
    <r>
      <rPr>
        <b/>
        <sz val="12"/>
        <color theme="1"/>
        <rFont val="Cambria"/>
        <family val="1"/>
      </rPr>
      <t xml:space="preserve">  and Residing in North Carolina by Most Recently Known County</t>
    </r>
    <r>
      <rPr>
        <b/>
        <vertAlign val="superscript"/>
        <sz val="12"/>
        <color theme="1"/>
        <rFont val="Cambria"/>
        <family val="1"/>
      </rPr>
      <t>b</t>
    </r>
    <r>
      <rPr>
        <b/>
        <sz val="12"/>
        <color theme="1"/>
        <rFont val="Cambria"/>
        <family val="1"/>
      </rPr>
      <t xml:space="preserve"> of Residence as of 12/31/2024</t>
    </r>
  </si>
  <si>
    <t xml:space="preserve">Data Source: enhanced HIV/AIDS Reporting System (eHARS) (data as of July 2025).  </t>
  </si>
  <si>
    <r>
      <t>Table 2. Newly Diagnosed HIV</t>
    </r>
    <r>
      <rPr>
        <b/>
        <vertAlign val="superscript"/>
        <sz val="12"/>
        <color theme="1"/>
        <rFont val="Cambria"/>
        <family val="1"/>
      </rPr>
      <t>a</t>
    </r>
    <r>
      <rPr>
        <b/>
        <sz val="12"/>
        <color theme="1"/>
        <rFont val="Cambria"/>
        <family val="1"/>
      </rPr>
      <t xml:space="preserve"> Rates among Adults and Adolescents in North Carolina by County of Diagnosis, Year of Diagnosis, and Rank Order</t>
    </r>
    <r>
      <rPr>
        <b/>
        <vertAlign val="superscript"/>
        <sz val="12"/>
        <color theme="1"/>
        <rFont val="Cambria"/>
        <family val="1"/>
      </rPr>
      <t>b</t>
    </r>
    <r>
      <rPr>
        <b/>
        <sz val="12"/>
        <color theme="1"/>
        <rFont val="Cambria"/>
        <family val="1"/>
      </rPr>
      <t>, 2022-2024</t>
    </r>
  </si>
  <si>
    <t>2024 Cases</t>
  </si>
  <si>
    <r>
      <t>2024 Rate</t>
    </r>
    <r>
      <rPr>
        <b/>
        <vertAlign val="superscript"/>
        <sz val="10"/>
        <color theme="1"/>
        <rFont val="Calibri"/>
        <family val="2"/>
        <scheme val="minor"/>
      </rPr>
      <t>c</t>
    </r>
  </si>
  <si>
    <r>
      <t>2022-2024 Average Rate</t>
    </r>
    <r>
      <rPr>
        <b/>
        <vertAlign val="superscript"/>
        <sz val="10"/>
        <color theme="1"/>
        <rFont val="Calibri"/>
        <family val="2"/>
        <scheme val="minor"/>
      </rPr>
      <t>b</t>
    </r>
  </si>
  <si>
    <r>
      <t>Table 5. Newly Diagnosed Stage 3 (AIDS)</t>
    </r>
    <r>
      <rPr>
        <b/>
        <vertAlign val="superscript"/>
        <sz val="12"/>
        <color theme="1"/>
        <rFont val="Cambria"/>
        <family val="1"/>
      </rPr>
      <t>a</t>
    </r>
    <r>
      <rPr>
        <b/>
        <sz val="12"/>
        <color theme="1"/>
        <rFont val="Cambria"/>
        <family val="1"/>
      </rPr>
      <t xml:space="preserve"> Rates among Adults and Adolescents in North Carolina by County of Diagnosis, Year of Diagnosis, and Rank Order</t>
    </r>
    <r>
      <rPr>
        <b/>
        <vertAlign val="superscript"/>
        <sz val="12"/>
        <color theme="1"/>
        <rFont val="Cambria"/>
        <family val="1"/>
      </rPr>
      <t>b</t>
    </r>
    <r>
      <rPr>
        <b/>
        <sz val="12"/>
        <color theme="1"/>
        <rFont val="Cambria"/>
        <family val="1"/>
      </rPr>
      <t>, 2022-2024</t>
    </r>
  </si>
  <si>
    <r>
      <t>Table 6. Newly Diagnosed Stage 3(AIDS)</t>
    </r>
    <r>
      <rPr>
        <b/>
        <vertAlign val="superscript"/>
        <sz val="12"/>
        <color theme="1"/>
        <rFont val="Cambria"/>
        <family val="1"/>
      </rPr>
      <t>a</t>
    </r>
    <r>
      <rPr>
        <b/>
        <sz val="12"/>
        <color theme="1"/>
        <rFont val="Cambria"/>
        <family val="1"/>
      </rPr>
      <t xml:space="preserve"> Annual Rates among Adults and Adolescents in North Carolina by County of Diagnosis and Year of Diagnosis, 2020-2024</t>
    </r>
  </si>
  <si>
    <r>
      <t>Table 8. Number of People Diagnosed with HIV</t>
    </r>
    <r>
      <rPr>
        <b/>
        <vertAlign val="superscript"/>
        <sz val="12"/>
        <color theme="1"/>
        <rFont val="Cambria"/>
        <family val="1"/>
      </rPr>
      <t>a</t>
    </r>
    <r>
      <rPr>
        <b/>
        <sz val="12"/>
        <color theme="1"/>
        <rFont val="Cambria"/>
        <family val="1"/>
      </rPr>
      <t xml:space="preserve"> Residing in North Carolina as of 12/31/2024, by Regional Network of Care and Prevention (RNCP) and Most Recently Known County of Residence</t>
    </r>
    <r>
      <rPr>
        <b/>
        <vertAlign val="superscript"/>
        <sz val="12"/>
        <color theme="1"/>
        <rFont val="Cambria"/>
        <family val="1"/>
      </rPr>
      <t>b</t>
    </r>
  </si>
  <si>
    <r>
      <t>Table 20. Newly Diagnosed HIV</t>
    </r>
    <r>
      <rPr>
        <b/>
        <vertAlign val="superscript"/>
        <sz val="12"/>
        <color theme="1"/>
        <rFont val="Cambria"/>
        <family val="1"/>
      </rPr>
      <t>a</t>
    </r>
    <r>
      <rPr>
        <b/>
        <sz val="12"/>
        <color theme="1"/>
        <rFont val="Cambria"/>
        <family val="1"/>
      </rPr>
      <t xml:space="preserve"> Annual Rates among Adults and Adolescents in North Carolina by Regional Networks of Care and Prevention (County of Residence at Diagnosis) by Year of Diagnosis, 2020-2024</t>
    </r>
  </si>
  <si>
    <t>Table 21. Number of Infants with Perinatal HIV^ by Year of Birth, 2015-2024</t>
  </si>
  <si>
    <r>
      <t>Table 23. Newly Diagnosed HIV</t>
    </r>
    <r>
      <rPr>
        <b/>
        <vertAlign val="superscript"/>
        <sz val="12"/>
        <color theme="1"/>
        <rFont val="Cambria"/>
        <family val="1"/>
      </rPr>
      <t>a</t>
    </r>
    <r>
      <rPr>
        <b/>
        <sz val="12"/>
        <color theme="1"/>
        <rFont val="Cambria"/>
        <family val="1"/>
      </rPr>
      <t xml:space="preserve"> Annual Rates</t>
    </r>
    <r>
      <rPr>
        <b/>
        <vertAlign val="superscript"/>
        <sz val="12"/>
        <color theme="1"/>
        <rFont val="Cambria"/>
        <family val="1"/>
      </rPr>
      <t>b</t>
    </r>
    <r>
      <rPr>
        <b/>
        <sz val="12"/>
        <color theme="1"/>
        <rFont val="Cambria"/>
        <family val="1"/>
      </rPr>
      <t xml:space="preserve"> in North Carolina among Adults and Adolescents by Gender</t>
    </r>
    <r>
      <rPr>
        <b/>
        <vertAlign val="superscript"/>
        <sz val="12"/>
        <color theme="1"/>
        <rFont val="Cambria"/>
        <family val="1"/>
      </rPr>
      <t>c</t>
    </r>
    <r>
      <rPr>
        <b/>
        <sz val="12"/>
        <color theme="1"/>
        <rFont val="Cambria"/>
        <family val="1"/>
      </rPr>
      <t>, Age at Diagnosis, and Year of Diagnosis, 2020-2024</t>
    </r>
  </si>
  <si>
    <t xml:space="preserve">Data Source: enhanced HIV/AIDS Reporting System (eHARS) (data as of July 2025) and North Carolina Engagement in Care Database for HIV Outreach (NC ECHO) (data as of July 2025). </t>
  </si>
  <si>
    <t xml:space="preserve">Data Source: enhanced HIV/AIDS Reporting System (eHARS) (data as of July 2025) and North Carolina Engagement in Care Database for HIV Outreach (NC ECHO) (data as of July 2025).  </t>
  </si>
  <si>
    <r>
      <t>Table 24. Newly Diagnosed HIV</t>
    </r>
    <r>
      <rPr>
        <b/>
        <vertAlign val="superscript"/>
        <sz val="12"/>
        <color theme="1"/>
        <rFont val="Cambria"/>
        <family val="1"/>
      </rPr>
      <t>a</t>
    </r>
    <r>
      <rPr>
        <b/>
        <sz val="12"/>
        <color theme="1"/>
        <rFont val="Cambria"/>
        <family val="1"/>
      </rPr>
      <t xml:space="preserve"> Annual Rates</t>
    </r>
    <r>
      <rPr>
        <b/>
        <vertAlign val="superscript"/>
        <sz val="12"/>
        <color theme="1"/>
        <rFont val="Cambria"/>
        <family val="1"/>
      </rPr>
      <t>b</t>
    </r>
    <r>
      <rPr>
        <b/>
        <sz val="12"/>
        <color theme="1"/>
        <rFont val="Cambria"/>
        <family val="1"/>
      </rPr>
      <t xml:space="preserve"> in North Carolina among Adults and Adolescents by Gender</t>
    </r>
    <r>
      <rPr>
        <b/>
        <vertAlign val="superscript"/>
        <sz val="12"/>
        <color theme="1"/>
        <rFont val="Cambria"/>
        <family val="1"/>
      </rPr>
      <t>c</t>
    </r>
    <r>
      <rPr>
        <b/>
        <sz val="12"/>
        <color theme="1"/>
        <rFont val="Cambria"/>
        <family val="1"/>
      </rPr>
      <t>, Race/Ethnicity, and Year of Diagnosis, 2020-2024</t>
    </r>
  </si>
  <si>
    <t xml:space="preserve">Data Source: enhanced HIV/AIDS Reporting System (eHARS) (data as of July 2024) and North Carolina Engagement in Care Database for HIV Outreach (NC ECHO) (data as of July 2025).  </t>
  </si>
  <si>
    <r>
      <t>Table 25. Newly Diagnosed HIV</t>
    </r>
    <r>
      <rPr>
        <b/>
        <vertAlign val="superscript"/>
        <sz val="12"/>
        <color theme="1"/>
        <rFont val="Cambria"/>
        <family val="1"/>
      </rPr>
      <t>a</t>
    </r>
    <r>
      <rPr>
        <b/>
        <sz val="12"/>
        <color theme="1"/>
        <rFont val="Cambria"/>
        <family val="1"/>
      </rPr>
      <t xml:space="preserve"> Annual Rates</t>
    </r>
    <r>
      <rPr>
        <b/>
        <vertAlign val="superscript"/>
        <sz val="12"/>
        <color theme="1"/>
        <rFont val="Cambria"/>
        <family val="1"/>
      </rPr>
      <t>b</t>
    </r>
    <r>
      <rPr>
        <b/>
        <sz val="12"/>
        <color theme="1"/>
        <rFont val="Cambria"/>
        <family val="1"/>
      </rPr>
      <t xml:space="preserve"> in North Carolina among Adolescents (13-24 years old) by Gender</t>
    </r>
    <r>
      <rPr>
        <b/>
        <vertAlign val="superscript"/>
        <sz val="12"/>
        <color theme="1"/>
        <rFont val="Cambria"/>
        <family val="1"/>
      </rPr>
      <t>c</t>
    </r>
    <r>
      <rPr>
        <b/>
        <sz val="12"/>
        <color theme="1"/>
        <rFont val="Cambria"/>
        <family val="1"/>
      </rPr>
      <t>, Race/Ethnicity, and Year of Diagnosis, 2020-2024</t>
    </r>
  </si>
  <si>
    <t>Hispanic/Latine</t>
  </si>
  <si>
    <r>
      <rPr>
        <vertAlign val="superscript"/>
        <sz val="8"/>
        <color theme="1"/>
        <rFont val="Calibri"/>
        <family val="2"/>
        <scheme val="minor"/>
      </rPr>
      <t>d</t>
    </r>
    <r>
      <rPr>
        <sz val="8"/>
        <color theme="1"/>
        <rFont val="Calibri"/>
        <family val="2"/>
        <scheme val="minor"/>
      </rPr>
      <t xml:space="preserve">Non-Hispanic/Latine.  </t>
    </r>
  </si>
  <si>
    <r>
      <t>Table 32. Newly Diagnosed Stage 3 (AIDS)</t>
    </r>
    <r>
      <rPr>
        <b/>
        <vertAlign val="superscript"/>
        <sz val="12"/>
        <color theme="1"/>
        <rFont val="Cambria"/>
        <family val="1"/>
      </rPr>
      <t>a</t>
    </r>
    <r>
      <rPr>
        <b/>
        <sz val="12"/>
        <color theme="1"/>
        <rFont val="Cambria"/>
        <family val="1"/>
      </rPr>
      <t xml:space="preserve"> Annual Rates</t>
    </r>
    <r>
      <rPr>
        <b/>
        <vertAlign val="superscript"/>
        <sz val="12"/>
        <color theme="1"/>
        <rFont val="Cambria"/>
        <family val="1"/>
      </rPr>
      <t>b</t>
    </r>
    <r>
      <rPr>
        <b/>
        <sz val="12"/>
        <color theme="1"/>
        <rFont val="Cambria"/>
        <family val="1"/>
      </rPr>
      <t xml:space="preserve"> in North Carolina among Adults and Adolescents by Gender</t>
    </r>
    <r>
      <rPr>
        <b/>
        <vertAlign val="superscript"/>
        <sz val="12"/>
        <color theme="1"/>
        <rFont val="Cambria"/>
        <family val="1"/>
      </rPr>
      <t>c</t>
    </r>
    <r>
      <rPr>
        <b/>
        <sz val="12"/>
        <color theme="1"/>
        <rFont val="Cambria"/>
        <family val="1"/>
      </rPr>
      <t>, Age at Diagnosis, and Year of Diagnosis, 2020-2024</t>
    </r>
  </si>
  <si>
    <r>
      <t>Table 33. Newly Diagnosed Stage 3 (AIDS)</t>
    </r>
    <r>
      <rPr>
        <b/>
        <vertAlign val="superscript"/>
        <sz val="12"/>
        <color theme="1"/>
        <rFont val="Cambria"/>
        <family val="1"/>
      </rPr>
      <t>a</t>
    </r>
    <r>
      <rPr>
        <b/>
        <sz val="12"/>
        <color theme="1"/>
        <rFont val="Cambria"/>
        <family val="1"/>
      </rPr>
      <t xml:space="preserve"> Annual Rates</t>
    </r>
    <r>
      <rPr>
        <b/>
        <vertAlign val="superscript"/>
        <sz val="12"/>
        <color theme="1"/>
        <rFont val="Cambria"/>
        <family val="1"/>
      </rPr>
      <t>b</t>
    </r>
    <r>
      <rPr>
        <b/>
        <sz val="12"/>
        <color theme="1"/>
        <rFont val="Cambria"/>
        <family val="1"/>
      </rPr>
      <t xml:space="preserve"> in North Carolina among Adults/Adolescents by Gender</t>
    </r>
    <r>
      <rPr>
        <b/>
        <vertAlign val="superscript"/>
        <sz val="12"/>
        <color theme="1"/>
        <rFont val="Cambria"/>
        <family val="1"/>
      </rPr>
      <t>c</t>
    </r>
    <r>
      <rPr>
        <b/>
        <sz val="12"/>
        <color theme="1"/>
        <rFont val="Cambria"/>
        <family val="1"/>
      </rPr>
      <t>, Race/Ethnicity, and Year of Diagnosis, 2020-2024</t>
    </r>
  </si>
  <si>
    <r>
      <rPr>
        <vertAlign val="superscript"/>
        <sz val="10"/>
        <color theme="1"/>
        <rFont val="Calibri"/>
        <family val="2"/>
        <scheme val="minor"/>
      </rPr>
      <t>c</t>
    </r>
    <r>
      <rPr>
        <sz val="10"/>
        <color theme="1"/>
        <rFont val="Calibri"/>
        <family val="2"/>
        <scheme val="minor"/>
      </rPr>
      <t xml:space="preserve">Non-Hispanic/Latine.  </t>
    </r>
  </si>
  <si>
    <t xml:space="preserve">Data Source: enhanced HIV/AIDS Reporting System (eHARS) (data as of July 2025) and North Carolina Engagement in Care Database for HIV Outreach (NC ECHO) (data as of July 2025).   </t>
  </si>
  <si>
    <r>
      <t>Table 9. Number of People Diagnosed with HIV who Resided in Charlotte-Transitional Grant Area (TGA)</t>
    </r>
    <r>
      <rPr>
        <b/>
        <vertAlign val="superscript"/>
        <sz val="12"/>
        <color theme="1"/>
        <rFont val="Cambria"/>
        <family val="1"/>
      </rPr>
      <t>a</t>
    </r>
    <r>
      <rPr>
        <b/>
        <sz val="12"/>
        <color theme="1"/>
        <rFont val="Cambria"/>
        <family val="1"/>
      </rPr>
      <t xml:space="preserve"> by Selected Demographics (Unknown Risk Redistributed) as of 12/31/2024</t>
    </r>
  </si>
  <si>
    <r>
      <t>Table 10. Number of People Diagnosed with HIV</t>
    </r>
    <r>
      <rPr>
        <b/>
        <vertAlign val="superscript"/>
        <sz val="12"/>
        <color theme="1"/>
        <rFont val="Cambria"/>
        <family val="1"/>
      </rPr>
      <t>a</t>
    </r>
    <r>
      <rPr>
        <b/>
        <sz val="12"/>
        <color theme="1"/>
        <rFont val="Cambria"/>
        <family val="1"/>
      </rPr>
      <t xml:space="preserve"> who Resided in Regional Network of Care and Prevention Region 1</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</si>
  <si>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t>Table 11. Number of People Diagnosed with HIV</t>
    </r>
    <r>
      <rPr>
        <b/>
        <vertAlign val="superscript"/>
        <sz val="12"/>
        <color theme="1"/>
        <rFont val="Cambria"/>
        <family val="1"/>
      </rPr>
      <t>a</t>
    </r>
    <r>
      <rPr>
        <b/>
        <sz val="12"/>
        <color theme="1"/>
        <rFont val="Cambria"/>
        <family val="1"/>
      </rPr>
      <t xml:space="preserve"> who Resided in Regional Network of Care and Prevention Region 2</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</si>
  <si>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t>Table 19. Number of People Diagnosed with HIV</t>
    </r>
    <r>
      <rPr>
        <b/>
        <vertAlign val="superscript"/>
        <sz val="12"/>
        <color theme="1"/>
        <rFont val="Cambria"/>
        <family val="1"/>
      </rPr>
      <t>a</t>
    </r>
    <r>
      <rPr>
        <b/>
        <sz val="12"/>
        <color theme="1"/>
        <rFont val="Cambria"/>
        <family val="1"/>
      </rPr>
      <t xml:space="preserve"> who Resided in Regional Network of Care and Prevention Region 10</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</si>
  <si>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rPr>
        <vertAlign val="superscript"/>
        <sz val="8"/>
        <color theme="1"/>
        <rFont val="Calibri"/>
        <family val="2"/>
        <scheme val="minor"/>
      </rPr>
      <t>c</t>
    </r>
    <r>
      <rPr>
        <sz val="8"/>
        <color theme="1"/>
        <rFont val="Calibri"/>
        <family val="2"/>
        <scheme val="minor"/>
      </rPr>
      <t>Non-Hispanic/Latine.</t>
    </r>
  </si>
  <si>
    <r>
      <t>Table 18. Number of People Diagnosed with HIV</t>
    </r>
    <r>
      <rPr>
        <b/>
        <vertAlign val="superscript"/>
        <sz val="12"/>
        <color theme="1"/>
        <rFont val="Cambria"/>
        <family val="1"/>
      </rPr>
      <t>a</t>
    </r>
    <r>
      <rPr>
        <b/>
        <sz val="12"/>
        <color theme="1"/>
        <rFont val="Cambria"/>
        <family val="1"/>
      </rPr>
      <t xml:space="preserve"> who Resided in Regional Network of Care and Prevention Region 9</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</si>
  <si>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t>Table 17. Number of People Diagnosed with HIV</t>
    </r>
    <r>
      <rPr>
        <b/>
        <vertAlign val="superscript"/>
        <sz val="12"/>
        <color theme="1"/>
        <rFont val="Cambria"/>
        <family val="1"/>
      </rPr>
      <t>a</t>
    </r>
    <r>
      <rPr>
        <b/>
        <sz val="12"/>
        <color theme="1"/>
        <rFont val="Cambria"/>
        <family val="1"/>
      </rPr>
      <t xml:space="preserve"> who Resided in Regional Network of Care and Prevention Region 8</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</si>
  <si>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t>Table 16. Number of People Diagnosed with HIV</t>
    </r>
    <r>
      <rPr>
        <b/>
        <vertAlign val="superscript"/>
        <sz val="12"/>
        <color theme="1"/>
        <rFont val="Cambria"/>
        <family val="1"/>
      </rPr>
      <t>a</t>
    </r>
    <r>
      <rPr>
        <b/>
        <sz val="12"/>
        <color theme="1"/>
        <rFont val="Cambria"/>
        <family val="1"/>
      </rPr>
      <t xml:space="preserve"> who Resided in Regional Network of Care and Prevention Region 7</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</si>
  <si>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t>Table 15. Number of People Diagnosed with HIV</t>
    </r>
    <r>
      <rPr>
        <b/>
        <vertAlign val="superscript"/>
        <sz val="12"/>
        <color theme="1"/>
        <rFont val="Cambria"/>
        <family val="1"/>
      </rPr>
      <t>a</t>
    </r>
    <r>
      <rPr>
        <b/>
        <sz val="12"/>
        <color theme="1"/>
        <rFont val="Cambria"/>
        <family val="1"/>
      </rPr>
      <t xml:space="preserve"> who Resided in Regional Network of Care and Prevention Region 6</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</si>
  <si>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t>Table 14. Number of People Diagnosed with HIV</t>
    </r>
    <r>
      <rPr>
        <b/>
        <vertAlign val="superscript"/>
        <sz val="12"/>
        <color theme="1"/>
        <rFont val="Cambria"/>
        <family val="1"/>
      </rPr>
      <t>a</t>
    </r>
    <r>
      <rPr>
        <b/>
        <sz val="12"/>
        <color theme="1"/>
        <rFont val="Cambria"/>
        <family val="1"/>
      </rPr>
      <t xml:space="preserve"> who Resided in Regional Network of Care and Prevention Region 5</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</si>
  <si>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t>Table 13. Number of People Diagnosed with HIV</t>
    </r>
    <r>
      <rPr>
        <b/>
        <vertAlign val="superscript"/>
        <sz val="12"/>
        <color theme="1"/>
        <rFont val="Cambria"/>
        <family val="1"/>
      </rPr>
      <t>a</t>
    </r>
    <r>
      <rPr>
        <b/>
        <sz val="12"/>
        <color theme="1"/>
        <rFont val="Cambria"/>
        <family val="1"/>
      </rPr>
      <t xml:space="preserve"> who Resided in Regional Network of Care and Prevention Region 4</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</si>
  <si>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t>Table 12. Number of People Diagnosed with HIV</t>
    </r>
    <r>
      <rPr>
        <b/>
        <vertAlign val="superscript"/>
        <sz val="12"/>
        <color theme="1"/>
        <rFont val="Cambria"/>
        <family val="1"/>
      </rPr>
      <t>a</t>
    </r>
    <r>
      <rPr>
        <b/>
        <sz val="12"/>
        <color theme="1"/>
        <rFont val="Cambria"/>
        <family val="1"/>
      </rPr>
      <t xml:space="preserve"> who Resided in Regional Network of Care and Prevention Region 3</t>
    </r>
    <r>
      <rPr>
        <b/>
        <vertAlign val="superscript"/>
        <sz val="12"/>
        <color theme="1"/>
        <rFont val="Cambria"/>
        <family val="1"/>
      </rPr>
      <t>b</t>
    </r>
    <r>
      <rPr>
        <b/>
        <sz val="12"/>
        <color theme="1"/>
        <rFont val="Cambria"/>
        <family val="1"/>
      </rPr>
      <t xml:space="preserve"> by Selected Demographics (Unknown Risk</t>
    </r>
    <r>
      <rPr>
        <b/>
        <vertAlign val="superscript"/>
        <sz val="12"/>
        <color theme="1"/>
        <rFont val="Cambria"/>
        <family val="1"/>
      </rPr>
      <t>c</t>
    </r>
    <r>
      <rPr>
        <b/>
        <sz val="12"/>
        <color theme="1"/>
        <rFont val="Cambria"/>
        <family val="1"/>
      </rPr>
      <t xml:space="preserve"> Redistributed) as of 12/31/2024</t>
    </r>
  </si>
  <si>
    <r>
      <t>Table 22. Number of People Diagnosed with HIV</t>
    </r>
    <r>
      <rPr>
        <b/>
        <vertAlign val="superscript"/>
        <sz val="12"/>
        <color theme="1"/>
        <rFont val="Cambria"/>
        <family val="1"/>
      </rPr>
      <t>a</t>
    </r>
    <r>
      <rPr>
        <b/>
        <sz val="12"/>
        <color theme="1"/>
        <rFont val="Cambria"/>
        <family val="1"/>
      </rPr>
      <t xml:space="preserve"> and Living in North Carolina as of 12/31/2024 by Selected Demographics (Unknown Risk</t>
    </r>
    <r>
      <rPr>
        <b/>
        <vertAlign val="superscript"/>
        <sz val="12"/>
        <color theme="1"/>
        <rFont val="Cambria"/>
        <family val="1"/>
      </rPr>
      <t>b</t>
    </r>
    <r>
      <rPr>
        <b/>
        <sz val="12"/>
        <color theme="1"/>
        <rFont val="Cambria"/>
        <family val="1"/>
      </rPr>
      <t xml:space="preserve"> Redistributed)</t>
    </r>
  </si>
  <si>
    <r>
      <rPr>
        <vertAlign val="superscript"/>
        <sz val="8"/>
        <color theme="1"/>
        <rFont val="Calibri"/>
        <family val="2"/>
        <scheme val="minor"/>
      </rPr>
      <t>e</t>
    </r>
    <r>
      <rPr>
        <sz val="8"/>
        <color theme="1"/>
        <rFont val="Calibri"/>
        <family val="2"/>
        <scheme val="minor"/>
      </rPr>
      <t xml:space="preserve">Non-Hispanic/Latine.  </t>
    </r>
  </si>
  <si>
    <r>
      <t>Table 26. Newly Diagnosed with HIV</t>
    </r>
    <r>
      <rPr>
        <b/>
        <vertAlign val="superscript"/>
        <sz val="12"/>
        <color theme="1"/>
        <rFont val="Cambria"/>
        <family val="1"/>
      </rPr>
      <t>a</t>
    </r>
    <r>
      <rPr>
        <b/>
        <sz val="12"/>
        <color theme="1"/>
        <rFont val="Cambria"/>
        <family val="1"/>
      </rPr>
      <t xml:space="preserve"> Cases and Estimated Rates</t>
    </r>
    <r>
      <rPr>
        <b/>
        <vertAlign val="superscript"/>
        <sz val="12"/>
        <color theme="1"/>
        <rFont val="Cambria"/>
        <family val="1"/>
      </rPr>
      <t>b</t>
    </r>
    <r>
      <rPr>
        <b/>
        <sz val="12"/>
        <color theme="1"/>
        <rFont val="Cambria"/>
        <family val="1"/>
      </rPr>
      <t xml:space="preserve"> among Adults and Adolescents in North Carolina by Binary Gender</t>
    </r>
    <r>
      <rPr>
        <b/>
        <vertAlign val="superscript"/>
        <sz val="12"/>
        <color theme="1"/>
        <rFont val="Cambria"/>
        <family val="1"/>
      </rPr>
      <t>c</t>
    </r>
    <r>
      <rPr>
        <b/>
        <sz val="12"/>
        <color theme="1"/>
        <rFont val="Cambria"/>
        <family val="1"/>
      </rPr>
      <t>, 2020-2024</t>
    </r>
  </si>
  <si>
    <r>
      <t>Table 27. Newly Diagnosed with HIV</t>
    </r>
    <r>
      <rPr>
        <b/>
        <vertAlign val="superscript"/>
        <sz val="12"/>
        <color theme="1"/>
        <rFont val="Cambria"/>
        <family val="1"/>
      </rPr>
      <t>a</t>
    </r>
    <r>
      <rPr>
        <b/>
        <sz val="12"/>
        <color theme="1"/>
        <rFont val="Cambria"/>
        <family val="1"/>
      </rPr>
      <t xml:space="preserve"> Cases and Estimated Rates</t>
    </r>
    <r>
      <rPr>
        <b/>
        <vertAlign val="superscript"/>
        <sz val="12"/>
        <color theme="1"/>
        <rFont val="Cambria"/>
        <family val="1"/>
      </rPr>
      <t>b</t>
    </r>
    <r>
      <rPr>
        <b/>
        <sz val="12"/>
        <color theme="1"/>
        <rFont val="Cambria"/>
        <family val="1"/>
      </rPr>
      <t xml:space="preserve"> among Adults and Adolescents in North Carolina by Binary Gender</t>
    </r>
    <r>
      <rPr>
        <b/>
        <vertAlign val="superscript"/>
        <sz val="12"/>
        <color theme="1"/>
        <rFont val="Cambria"/>
        <family val="1"/>
      </rPr>
      <t>c</t>
    </r>
    <r>
      <rPr>
        <b/>
        <sz val="12"/>
        <color theme="1"/>
        <rFont val="Cambria"/>
        <family val="1"/>
      </rPr>
      <t>, Hierarchical Risk of Exposure (Unknown Risk</t>
    </r>
    <r>
      <rPr>
        <b/>
        <vertAlign val="superscript"/>
        <sz val="12"/>
        <color theme="1"/>
        <rFont val="Cambria"/>
        <family val="1"/>
      </rPr>
      <t>d</t>
    </r>
    <r>
      <rPr>
        <b/>
        <sz val="12"/>
        <color theme="1"/>
        <rFont val="Cambria"/>
        <family val="1"/>
      </rPr>
      <t xml:space="preserve"> Redistributed), and Year of Diagnosis, 2020-2024</t>
    </r>
  </si>
  <si>
    <r>
      <rPr>
        <vertAlign val="superscript"/>
        <sz val="8"/>
        <color theme="1"/>
        <rFont val="Calibri"/>
        <family val="2"/>
        <scheme val="minor"/>
      </rPr>
      <t>e</t>
    </r>
    <r>
      <rPr>
        <sz val="8"/>
        <color theme="1"/>
        <rFont val="Calibri"/>
        <family val="2"/>
        <scheme val="minor"/>
      </rPr>
      <t xml:space="preserve">Non-Hispanic/Latine. </t>
    </r>
  </si>
  <si>
    <r>
      <t>Table 28. Newly Diagnosed with HIV</t>
    </r>
    <r>
      <rPr>
        <b/>
        <vertAlign val="superscript"/>
        <sz val="12"/>
        <color theme="1"/>
        <rFont val="Cambria"/>
        <family val="1"/>
      </rPr>
      <t>a</t>
    </r>
    <r>
      <rPr>
        <b/>
        <sz val="12"/>
        <color theme="1"/>
        <rFont val="Cambria"/>
        <family val="1"/>
      </rPr>
      <t xml:space="preserve"> Cases and Estimated Rates</t>
    </r>
    <r>
      <rPr>
        <b/>
        <vertAlign val="superscript"/>
        <sz val="12"/>
        <color theme="1"/>
        <rFont val="Cambria"/>
        <family val="1"/>
      </rPr>
      <t>b</t>
    </r>
    <r>
      <rPr>
        <b/>
        <sz val="12"/>
        <color theme="1"/>
        <rFont val="Cambria"/>
        <family val="1"/>
      </rPr>
      <t xml:space="preserve"> among Adult and Adolescent Males</t>
    </r>
    <r>
      <rPr>
        <b/>
        <vertAlign val="superscript"/>
        <sz val="12"/>
        <color theme="1"/>
        <rFont val="Cambria"/>
        <family val="1"/>
      </rPr>
      <t>c</t>
    </r>
    <r>
      <rPr>
        <b/>
        <sz val="12"/>
        <color theme="1"/>
        <rFont val="Cambria"/>
        <family val="1"/>
      </rPr>
      <t xml:space="preserve"> in North Carolina by Race/Ethnicity, Hierarchical Risk of Exposure (Unknown Risk</t>
    </r>
    <r>
      <rPr>
        <b/>
        <vertAlign val="superscript"/>
        <sz val="12"/>
        <color theme="1"/>
        <rFont val="Cambria"/>
        <family val="1"/>
      </rPr>
      <t>d</t>
    </r>
    <r>
      <rPr>
        <b/>
        <sz val="12"/>
        <color theme="1"/>
        <rFont val="Cambria"/>
        <family val="1"/>
      </rPr>
      <t xml:space="preserve"> Redistributed), and Year of Diagnosis, 2020-2024</t>
    </r>
  </si>
  <si>
    <r>
      <t>Table 29. Newly Diagnosed with HIV</t>
    </r>
    <r>
      <rPr>
        <b/>
        <vertAlign val="superscript"/>
        <sz val="12"/>
        <color theme="1"/>
        <rFont val="Cambria"/>
        <family val="1"/>
      </rPr>
      <t>a</t>
    </r>
    <r>
      <rPr>
        <b/>
        <sz val="12"/>
        <color theme="1"/>
        <rFont val="Cambria"/>
        <family val="1"/>
      </rPr>
      <t xml:space="preserve"> Cases and Estimated Rates</t>
    </r>
    <r>
      <rPr>
        <b/>
        <vertAlign val="superscript"/>
        <sz val="12"/>
        <color theme="1"/>
        <rFont val="Cambria"/>
        <family val="1"/>
      </rPr>
      <t>b</t>
    </r>
    <r>
      <rPr>
        <b/>
        <sz val="12"/>
        <color theme="1"/>
        <rFont val="Cambria"/>
        <family val="1"/>
      </rPr>
      <t xml:space="preserve"> among Adult and Adolescent Females</t>
    </r>
    <r>
      <rPr>
        <b/>
        <vertAlign val="superscript"/>
        <sz val="12"/>
        <color theme="1"/>
        <rFont val="Cambria"/>
        <family val="1"/>
      </rPr>
      <t>c</t>
    </r>
    <r>
      <rPr>
        <b/>
        <sz val="12"/>
        <color theme="1"/>
        <rFont val="Cambria"/>
        <family val="1"/>
      </rPr>
      <t xml:space="preserve"> in North Carolina by Race/Ethnicity, Hierarchical Risk of Exposure (Unknown Risk</t>
    </r>
    <r>
      <rPr>
        <b/>
        <vertAlign val="superscript"/>
        <sz val="12"/>
        <color theme="1"/>
        <rFont val="Cambria"/>
        <family val="1"/>
      </rPr>
      <t>d</t>
    </r>
    <r>
      <rPr>
        <b/>
        <sz val="12"/>
        <color theme="1"/>
        <rFont val="Cambria"/>
        <family val="1"/>
      </rPr>
      <t xml:space="preserve"> Redistributed), and Year of Diagnosis, 2020-2024</t>
    </r>
  </si>
  <si>
    <r>
      <t>Rate</t>
    </r>
    <r>
      <rPr>
        <b/>
        <vertAlign val="superscript"/>
        <sz val="10"/>
        <rFont val="Calibri"/>
        <family val="2"/>
        <scheme val="minor"/>
      </rPr>
      <t>b</t>
    </r>
  </si>
  <si>
    <r>
      <t>American Indian/Alaska Native</t>
    </r>
    <r>
      <rPr>
        <b/>
        <vertAlign val="superscript"/>
        <sz val="10"/>
        <rFont val="Calibri"/>
        <family val="2"/>
        <scheme val="minor"/>
      </rPr>
      <t>e</t>
    </r>
  </si>
  <si>
    <r>
      <t>IDU</t>
    </r>
    <r>
      <rPr>
        <vertAlign val="superscript"/>
        <sz val="10"/>
        <rFont val="Calibri"/>
        <family val="2"/>
        <scheme val="minor"/>
      </rPr>
      <t>f</t>
    </r>
  </si>
  <si>
    <r>
      <t>Other Risks</t>
    </r>
    <r>
      <rPr>
        <vertAlign val="superscript"/>
        <sz val="10"/>
        <rFont val="Calibri"/>
        <family val="2"/>
        <scheme val="minor"/>
      </rPr>
      <t>g</t>
    </r>
  </si>
  <si>
    <r>
      <t>1</t>
    </r>
    <r>
      <rPr>
        <b/>
        <vertAlign val="superscript"/>
        <sz val="10"/>
        <rFont val="Calibri"/>
        <family val="2"/>
        <scheme val="minor"/>
      </rPr>
      <t>h</t>
    </r>
  </si>
  <si>
    <r>
      <t>Asian/Pacific Islander</t>
    </r>
    <r>
      <rPr>
        <b/>
        <vertAlign val="superscript"/>
        <sz val="10"/>
        <rFont val="Calibri"/>
        <family val="2"/>
        <scheme val="minor"/>
      </rPr>
      <t>e</t>
    </r>
  </si>
  <si>
    <r>
      <t>3</t>
    </r>
    <r>
      <rPr>
        <b/>
        <vertAlign val="superscript"/>
        <sz val="10"/>
        <rFont val="Calibri"/>
        <family val="2"/>
        <scheme val="minor"/>
      </rPr>
      <t>h</t>
    </r>
  </si>
  <si>
    <r>
      <t>Black/African American</t>
    </r>
    <r>
      <rPr>
        <b/>
        <vertAlign val="superscript"/>
        <sz val="10"/>
        <rFont val="Calibri"/>
        <family val="2"/>
        <scheme val="minor"/>
      </rPr>
      <t>e</t>
    </r>
  </si>
  <si>
    <r>
      <t>White/Caucasian</t>
    </r>
    <r>
      <rPr>
        <b/>
        <vertAlign val="superscript"/>
        <sz val="10"/>
        <rFont val="Calibri"/>
        <family val="2"/>
        <scheme val="minor"/>
      </rPr>
      <t>e</t>
    </r>
  </si>
  <si>
    <r>
      <t>Table 30. Newly Diagnosed with HIV</t>
    </r>
    <r>
      <rPr>
        <b/>
        <vertAlign val="superscript"/>
        <sz val="12"/>
        <color theme="1"/>
        <rFont val="Cambria"/>
        <family val="1"/>
      </rPr>
      <t>a</t>
    </r>
    <r>
      <rPr>
        <b/>
        <sz val="12"/>
        <color theme="1"/>
        <rFont val="Cambria"/>
        <family val="1"/>
      </rPr>
      <t xml:space="preserve"> Cases and Estimated Rates</t>
    </r>
    <r>
      <rPr>
        <b/>
        <vertAlign val="superscript"/>
        <sz val="12"/>
        <color theme="1"/>
        <rFont val="Cambria"/>
        <family val="1"/>
      </rPr>
      <t>b</t>
    </r>
    <r>
      <rPr>
        <b/>
        <sz val="12"/>
        <color theme="1"/>
        <rFont val="Cambria"/>
        <family val="1"/>
      </rPr>
      <t xml:space="preserve"> among Adolescents (13-24 years old) in North Carolina by Binary Gender</t>
    </r>
    <r>
      <rPr>
        <b/>
        <vertAlign val="superscript"/>
        <sz val="12"/>
        <color theme="1"/>
        <rFont val="Cambria"/>
        <family val="1"/>
      </rPr>
      <t>c</t>
    </r>
    <r>
      <rPr>
        <b/>
        <sz val="12"/>
        <color theme="1"/>
        <rFont val="Cambria"/>
        <family val="1"/>
      </rPr>
      <t>, Hierarchical Risk of HIV Exposure, and Year of Diagnosis, 2020-2024</t>
    </r>
  </si>
  <si>
    <r>
      <t>Table 31. Newly Diagnosed with HIV</t>
    </r>
    <r>
      <rPr>
        <b/>
        <vertAlign val="superscript"/>
        <sz val="12"/>
        <color theme="1"/>
        <rFont val="Cambria"/>
        <family val="1"/>
      </rPr>
      <t>a</t>
    </r>
    <r>
      <rPr>
        <b/>
        <sz val="12"/>
        <color theme="1"/>
        <rFont val="Cambria"/>
        <family val="1"/>
      </rPr>
      <t xml:space="preserve"> Cases and Estimated Rates</t>
    </r>
    <r>
      <rPr>
        <b/>
        <vertAlign val="superscript"/>
        <sz val="12"/>
        <color theme="1"/>
        <rFont val="Cambria"/>
        <family val="1"/>
      </rPr>
      <t>b</t>
    </r>
    <r>
      <rPr>
        <b/>
        <sz val="12"/>
        <color theme="1"/>
        <rFont val="Cambria"/>
        <family val="1"/>
      </rPr>
      <t xml:space="preserve"> among Adolescents (13-24 years old) in North Carolina by Binary Gender</t>
    </r>
    <r>
      <rPr>
        <b/>
        <vertAlign val="superscript"/>
        <sz val="12"/>
        <color theme="1"/>
        <rFont val="Cambria"/>
        <family val="1"/>
      </rPr>
      <t>c</t>
    </r>
    <r>
      <rPr>
        <b/>
        <sz val="12"/>
        <color theme="1"/>
        <rFont val="Cambria"/>
        <family val="1"/>
      </rPr>
      <t>, Hierarchical Risk of Exposure (Unknown Risk</t>
    </r>
    <r>
      <rPr>
        <b/>
        <vertAlign val="superscript"/>
        <sz val="12"/>
        <color theme="1"/>
        <rFont val="Cambria"/>
        <family val="1"/>
      </rPr>
      <t>d</t>
    </r>
    <r>
      <rPr>
        <b/>
        <sz val="12"/>
        <color theme="1"/>
        <rFont val="Cambria"/>
        <family val="1"/>
      </rPr>
      <t xml:space="preserve"> Redistributed), and Year of Diagnosis, 2020-2024</t>
    </r>
  </si>
  <si>
    <r>
      <rPr>
        <b/>
        <sz val="12"/>
        <rFont val="Arial"/>
        <family val="2"/>
      </rPr>
      <t>About This Report</t>
    </r>
    <r>
      <rPr>
        <sz val="9.5"/>
        <rFont val="Arial"/>
        <family val="2"/>
      </rPr>
      <t xml:space="preserve">
</t>
    </r>
    <r>
      <rPr>
        <sz val="10"/>
        <rFont val="Arial"/>
        <family val="2"/>
      </rPr>
      <t xml:space="preserve">This document, the 2024 North Carolina HIV Surveillance Report, includes summary tables of surveillance reports and other information for all stages of HIV. In some instances, total numbers of reports may not agree between separate cross-tabulations due to missing values for some variables. 
Detailed data tables of HIV by county of diagnosis/residence and demographics can be found in the 2024 North Carolina HIV Surveillance Data Tables excel file.   
Some HIV infection (including Stage 3 [AIDS]) statistics are provided for the regional networks of care and prevention (RNCP), including the Charlotte transitional grant area (TGA), as displayed on the last page of the HIV Surveillance Report Summary. The 95 counties supported by the Ryan White Part B base program are grouped into 10 RNCP, while the remaining five counties make up the Charlotte TGA.
Rates are presented by race/ethnicity, age group, and gender for each disease. For the combined race/ethnicity category, we classified all cases with reported Hispanic ethnicity as Hispanic/Latine, regardless of their race. Cases with non-Hispanic or unknown ethnicity were classified according to their
reported race. Cases with a reported race of “other” were included in the unknown race category. Rates are also presented for counties across the state and are expressed as cases per 100,000 population. Beginning with the 2021 Annual Report, rate denominators were estimated using the Census demographic population estimates from the Census Bureau's Population Estimates Program (PEP). In this report, 2023 estimates were used to calculate rates for both 2023 and 2024. More information about Census Population and Housing Estimates is available at on the Census website (https://www.census.gov/programs-surveys/popest/data/special-tab/content.html). Use of these population denominators enabled calculation of rates for the multiple race category. 
Rates that are based on a small number of cases (generally fewer than 10) should be viewed with caution and are considered unreliable because these rates have large standard errors and can vary widely with small changes in case numbers. Data is suppressed in this document according to the North Carolina Division of Public Health Communicable Disease Branch data release guidelines, which were updated in March 2018. These data are suppressed for table cells with a population denominator less than 500. 
</t>
    </r>
    <r>
      <rPr>
        <b/>
        <i/>
        <sz val="10"/>
        <rFont val="Arial"/>
        <family val="2"/>
      </rPr>
      <t xml:space="preserve">*Please note that 2020 data should be treated with caution due to the impact of the COVID-19 pandemic on accessing HIV testing, HIV treatment, and surveillance activities in North Carolina. </t>
    </r>
    <r>
      <rPr>
        <sz val="10"/>
        <rFont val="Arial"/>
        <family val="2"/>
      </rPr>
      <t xml:space="preserve">
</t>
    </r>
    <r>
      <rPr>
        <sz val="10"/>
        <color rgb="FF000000"/>
        <rFont val="Arial"/>
        <family val="2"/>
      </rPr>
      <t xml:space="preserve">
</t>
    </r>
    <r>
      <rPr>
        <b/>
        <sz val="10"/>
        <color rgb="FF000000"/>
        <rFont val="Arial"/>
        <family val="2"/>
      </rPr>
      <t>Data Source: enhanced HIV/AIDS Reporting System (eHARS) (data as of July 1, 2025) unless otherwise specified</t>
    </r>
    <r>
      <rPr>
        <sz val="10"/>
        <color rgb="FF000000"/>
        <rFont val="Arial"/>
        <family val="2"/>
      </rPr>
      <t xml:space="preserve">
</t>
    </r>
  </si>
  <si>
    <t>Data Source: North Carolina Division of Public Health supported HIV testing data (HIV test events as entered into Evaluation Web by Prevention funded and rapid testing agencies) Data as of August 4, 2025).  Previously this table included all HIV tests performed by the NC SLPH.</t>
  </si>
  <si>
    <t>Table 7. HIV Testing at North Carolina Division of Public Health Funded Counseling and Testing Sites by County, 2024</t>
  </si>
  <si>
    <t xml:space="preserve">^New positives are defined as people with no prior HIV diagnosis recorded by NC DPH.                                                                                                                                                                                                                                                                 </t>
  </si>
  <si>
    <t>County Totals and Rates for HIV, 2024</t>
  </si>
  <si>
    <t>Table 1. Number of People Diagnosed with HIV and Residing in North Carolina by Most Recently Known County of Residence as of 12/31/2024</t>
  </si>
  <si>
    <t>Table 2. Newly Diagnosed HIV Rates among Adults and Adolescents in North Carolina by County of Diagnosis, Year of Diagnosis, and Rank Order, 2022-2024</t>
  </si>
  <si>
    <t>Table 3. Newly Diagnosed HIV Annual Rates among Adults and Adolescents in North Carolina by County of Diagnosis and Year of Diagnosis, 2020-2024</t>
  </si>
  <si>
    <t>Table 4. Number of People Diagnosed with Stage 3 (AIDS)  and Residing in North Carolina by Most Recently Known County of Residence as of 12/31/2024</t>
  </si>
  <si>
    <t>Table 5. Newly Diagnosed Stage 3 (AIDS) Rates among Adults and Adolescents in North Carolina by County of Diagnosis, Year of Diagnosis, and Rank Order, 2022-2024</t>
  </si>
  <si>
    <t>Table 6. Newly Diagnosed Stage 3(AIDS) Annual Rates among Adults and Adolescents in North Carolina by County of Diagnosis and Year of Diagnosis, 2020-2024</t>
  </si>
  <si>
    <t>Regional Network of Care and Prevention (RNCP) Totals and Rates for HIV, 2024</t>
  </si>
  <si>
    <t>Table 8. Number of People Diagnosed with HIV Residing in North Carolina as of 12/31/2024, by Regional Network of Care and Prevention (RNCP) and Most Recently Known County of Residence</t>
  </si>
  <si>
    <t>Table 9. Number of People Diagnosed with HIV who Resided in Charlotte-Transitional Grant Area (TGA) by Selected Demographics (Unknown Risk Redistributed) as of 12/31/2024</t>
  </si>
  <si>
    <t>Table 10. Number of People Diagnosed with HIV who Resided in Regional Network of Care and Prevention Region 1 by Selected Demographics (Unknown Risk Redistributed) as of 12/31/2024</t>
  </si>
  <si>
    <t>Table 11. Number of People Diagnosed with HIV who Resided in Regional Network of Care and Prevention Region 2 by Selected Demographics (Unknown Risk Redistributed) as of 12/31/2024</t>
  </si>
  <si>
    <t>Table 12. Number of People Diagnosed with HIV who Resided in Regional Network of Care and Prevention Region 3 by Selected Demographics (Unknown Risk Redistributed) as of 12/31/2024</t>
  </si>
  <si>
    <t>Table 13. Number of People Diagnosed with HIV who Resided in Regional Network of Care and Prevention Region 4 by Selected Demographics (Unknown Risk Redistributed) as of 12/31/2024</t>
  </si>
  <si>
    <t>Table 14. Number of People Diagnosed with HIV who Resided in Regional Network of Care and Prevention Region 5 by Selected Demographics (Unknown Risk Redistributed) as of 12/31/2024</t>
  </si>
  <si>
    <t>Table 15. Number of People Diagnosed with HIV who Resided in Regional Network of Care and Prevention Region 6 by Selected Demographics (Unknown Risk Redistributed) as of 12/31/2024</t>
  </si>
  <si>
    <t>Table 16. Number of People Diagnosed with HIV who Resided in Regional Network of Care and Prevention Region 7 by Selected Demographics (Unknown Risk Redistributed) as of 12/31/2024</t>
  </si>
  <si>
    <t>Table 17. Number of People Diagnosed with HIV who Resided in Regional Network of Care and Prevention Region 8 by Selected Demographics (Unknown Risk Redistributed) as of 12/31/2024</t>
  </si>
  <si>
    <t>Table 18. Number of People Diagnosed with HIV who Resided in Regional Network of Care and Prevention Region 9 by Selected Demographics (Unknown Risk Redistributed) as of 12/31/2024</t>
  </si>
  <si>
    <t>Table 19. Number of People Diagnosed with HIV who Resided in Regional Network of Care and Prevention Region 10 by Selected Demographics (Unknown Risk Redistributed) as of 12/31/2024</t>
  </si>
  <si>
    <t>Table 20. Newly Diagnosed HIV Annual Rates among Adults and Adolescents in North Carolina by Regional Networks of Care and Prevention (County of Residence at Diagnosis) by Year of Diagnosis, 2020-2024</t>
  </si>
  <si>
    <t>North Carolina Totals and Rates of HIV by Selected Demographics, 2024</t>
  </si>
  <si>
    <t>Table 21. Number of Infants with Perinatal HIV by Year of Birth, 2015-2024</t>
  </si>
  <si>
    <t>Table 22. Number of People Diagnosed with HIV and Living in North Carolina as of 12/31/2024 by Selected Demographics (Unknown Risk Redistributed)</t>
  </si>
  <si>
    <t>Table 23. Newly Diagnosed HIV Annual Rates in North Carolina among Adults and Adolescents by Gender, Age at Diagnosis, and Year of Diagnosis, 2020-2024</t>
  </si>
  <si>
    <t>Table 24. Newly Diagnosed HIV Annual Rates in North Carolina among Adults and Adolescents by Gender, Race/Ethnicity, and Year of Diagnosis, 2020-2024</t>
  </si>
  <si>
    <t>Table 25. Newly Diagnosed HIV Annual Rates in North Carolina among Adolescents (13-24 years old) by Gender, Race/Ethnicity, and Year of Diagnosis, 2020-2024</t>
  </si>
  <si>
    <t>Table 26. Newly Diagnosed with HIV Cases and Estimated Rates among Adults and Adolescents in North Carolina by Binary Gender, 2020-2024</t>
  </si>
  <si>
    <t>Table 27. Newly Diagnosed with HIV Cases and Estimated Rates among Adults and Adolescents in North Carolina by Binary Gender, Hierarchical Risk of Exposure (Unknown Risk Redistributed), and Year of Diagnosis, 2020-2024</t>
  </si>
  <si>
    <t>Table 28. Newly Diagnosed with HIV Cases and Estimated Rates among Adult and Adolescent Males in North Carolina by Race/Ethnicity, Hierarchical Risk of Exposure (Unknown Risk Redistributed), and Year of Diagnosis, 2020-2024</t>
  </si>
  <si>
    <t>Table 29. Newly Diagnosed with HIV Cases and Estimated Rates among Adult and Adolescent Females in North Carolina by Race/Ethnicity, Hierarchical Risk of Exposure (Unknown Risk Redistributed), and Year of Diagnosis, 2020-2024</t>
  </si>
  <si>
    <t>Table 30. Newly Diagnosed with HIV Cases and Estimated Rates among Adolescents (13-24 years old) in North Carolina by Binary Gender, Hierarchical Risk of HIV Exposure, and Year of Diagnosis, 2020-2024</t>
  </si>
  <si>
    <t>Table 31. Newly Diagnosed with HIV Cases and Estimated Rates among Adolescents (13-24 years old) in North Carolina by Binary Gender, Hierarchical Risk of Exposure (Unknown Risk Redistributed), and Year of Diagnosis, 2020-2024</t>
  </si>
  <si>
    <t>Table 32. Newly Diagnosed Stage 3 (AIDS) Annual Rates in North Carolina among Adults and Adolescents by Gender, Age at Diagnosis, and Year of Diagnosis, 2020-2024</t>
  </si>
  <si>
    <t>Table 33. Newly Diagnosed Stage 3 (AIDS) Annual Rates in North Carolina among Adults/Adolescents by Gender, Race/Ethnicity, and Year of Diagnosis, 2020-2024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</si>
</sst>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1"/>
      <color theme="1"/>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b/>
      <vertAlign val="superscript"/>
      <sz val="10"/>
      <color theme="1"/>
      <name val="Calibri"/>
      <family val="2"/>
      <scheme val="minor"/>
    </font>
    <font>
      <b/>
      <sz val="10"/>
      <name val="Calibri"/>
      <family val="2"/>
      <scheme val="minor"/>
    </font>
    <font>
      <b/>
      <sz val="12"/>
      <color theme="1"/>
      <name val="Cambria"/>
      <family val="1"/>
    </font>
    <font>
      <b/>
      <vertAlign val="superscript"/>
      <sz val="12"/>
      <color theme="1"/>
      <name val="Cambria"/>
      <family val="1"/>
    </font>
    <font>
      <sz val="8"/>
      <color theme="1"/>
      <name val="Calibri"/>
      <family val="2"/>
      <scheme val="minor"/>
    </font>
    <font>
      <vertAlign val="superscript"/>
      <sz val="8"/>
      <color theme="1"/>
      <name val="Calibri"/>
      <family val="2"/>
      <scheme val="minor"/>
    </font>
    <font>
      <i/>
      <sz val="10"/>
      <color theme="1"/>
      <name val="Calibri"/>
      <family val="2"/>
      <scheme val="minor"/>
    </font>
    <font>
      <b/>
      <sz val="10"/>
      <color rgb="FF000000"/>
      <name val="Calibri"/>
      <family val="2"/>
      <scheme val="minor"/>
    </font>
    <font>
      <sz val="10"/>
      <color rgb="FF000000"/>
      <name val="Calibri"/>
      <family val="2"/>
      <scheme val="minor"/>
    </font>
    <font>
      <vertAlign val="superscript"/>
      <sz val="10"/>
      <color rgb="FF000000"/>
      <name val="Calibri"/>
      <family val="2"/>
      <scheme val="minor"/>
    </font>
    <font>
      <b/>
      <vertAlign val="superscript"/>
      <sz val="10"/>
      <color rgb="FF000000"/>
      <name val="Calibri"/>
      <family val="2"/>
      <scheme val="minor"/>
    </font>
    <font>
      <sz val="10"/>
      <name val="Calibri"/>
      <family val="2"/>
      <scheme val="minor"/>
    </font>
    <font>
      <sz val="9.5"/>
      <color rgb="FF000000"/>
      <name val="Arial"/>
      <family val="2"/>
    </font>
    <font>
      <sz val="10"/>
      <color rgb="FF000000"/>
      <name val="Arial"/>
      <family val="2"/>
    </font>
    <font>
      <b/>
      <sz val="10"/>
      <color rgb="FF000000"/>
      <name val="Arial"/>
      <family val="2"/>
    </font>
    <font>
      <sz val="10"/>
      <color theme="1"/>
      <name val="Arial"/>
      <family val="2"/>
    </font>
    <font>
      <b/>
      <sz val="10"/>
      <color theme="1"/>
      <name val="Arial"/>
      <family val="2"/>
    </font>
    <font>
      <u/>
      <sz val="11"/>
      <color theme="10"/>
      <name val="Calibri"/>
      <family val="2"/>
      <scheme val="minor"/>
    </font>
    <font>
      <u/>
      <sz val="10"/>
      <color theme="10"/>
      <name val="Arial"/>
      <family val="2"/>
    </font>
    <font>
      <sz val="11"/>
      <color theme="1"/>
      <name val="Calibri"/>
      <family val="2"/>
      <scheme val="minor"/>
    </font>
    <font>
      <b/>
      <sz val="11"/>
      <color theme="1"/>
      <name val="Calibri"/>
      <family val="2"/>
      <scheme val="minor"/>
    </font>
    <font>
      <sz val="10"/>
      <name val="Arial"/>
      <family val="2"/>
    </font>
    <font>
      <b/>
      <sz val="12"/>
      <name val="Arial"/>
      <family val="2"/>
    </font>
    <font>
      <sz val="9.5"/>
      <name val="Arial"/>
      <family val="2"/>
    </font>
    <font>
      <b/>
      <i/>
      <sz val="10"/>
      <name val="Arial"/>
      <family val="2"/>
    </font>
    <font>
      <b/>
      <vertAlign val="superscript"/>
      <sz val="10"/>
      <name val="Calibri"/>
      <family val="2"/>
      <scheme val="minor"/>
    </font>
    <font>
      <vertAlign val="superscript"/>
      <sz val="10"/>
      <name val="Calibri"/>
      <family val="2"/>
      <scheme val="minor"/>
    </font>
    <font>
      <sz val="10"/>
      <color rgb="FFFF0000"/>
      <name val="Arial"/>
      <family val="2"/>
    </font>
  </fonts>
  <fills count="2">
    <fill>
      <patternFill patternType="none"/>
    </fill>
    <fill>
      <patternFill patternType="gray125"/>
    </fill>
  </fills>
  <borders count="23">
    <border>
      <left/>
      <right/>
      <top/>
      <bottom/>
      <diagonal/>
    </border>
    <border>
      <left/>
      <right/>
      <top style="medium">
        <color auto="1"/>
      </top>
      <bottom/>
      <diagonal/>
    </border>
    <border>
      <left/>
      <right/>
      <top style="medium">
        <color auto="1"/>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indexed="64"/>
      </top>
      <bottom style="thin">
        <color indexed="64"/>
      </bottom>
      <diagonal/>
    </border>
    <border>
      <left style="thin">
        <color auto="1"/>
      </left>
      <right/>
      <top style="medium">
        <color auto="1"/>
      </top>
      <bottom style="medium">
        <color auto="1"/>
      </bottom>
      <diagonal/>
    </border>
    <border>
      <left style="thin">
        <color auto="1"/>
      </left>
      <right/>
      <top style="thin">
        <color indexed="64"/>
      </top>
      <bottom/>
      <diagonal/>
    </border>
    <border>
      <left/>
      <right style="thin">
        <color indexed="64"/>
      </right>
      <top/>
      <bottom style="medium">
        <color indexed="64"/>
      </bottom>
      <diagonal/>
    </border>
  </borders>
  <cellStyleXfs count="4">
    <xf numFmtId="0" fontId="0" fillId="0" borderId="0"/>
    <xf numFmtId="0" fontId="16" fillId="0" borderId="0"/>
    <xf numFmtId="0" fontId="21" fillId="0" borderId="0" applyNumberFormat="0" applyFill="0" applyBorder="0" applyAlignment="0" applyProtection="0"/>
    <xf numFmtId="9" fontId="23" fillId="0" borderId="0" applyFont="0" applyFill="0" applyBorder="0" applyAlignment="0" applyProtection="0"/>
  </cellStyleXfs>
  <cellXfs count="224">
    <xf numFmtId="0" fontId="0" fillId="0" borderId="0" xfId="0"/>
    <xf numFmtId="0" fontId="1" fillId="0" borderId="0" xfId="0" applyFont="1"/>
    <xf numFmtId="0" fontId="1" fillId="0" borderId="6" xfId="0" applyFont="1" applyBorder="1"/>
    <xf numFmtId="0" fontId="1" fillId="0" borderId="7" xfId="0" applyFont="1" applyBorder="1"/>
    <xf numFmtId="0" fontId="1" fillId="0" borderId="5" xfId="0" applyFont="1" applyBorder="1"/>
    <xf numFmtId="0" fontId="2" fillId="0" borderId="3" xfId="0" applyFont="1" applyBorder="1"/>
    <xf numFmtId="0" fontId="1" fillId="0" borderId="0" xfId="0" applyFont="1" applyAlignment="1">
      <alignment wrapText="1"/>
    </xf>
    <xf numFmtId="0" fontId="2" fillId="0" borderId="7" xfId="0" applyFont="1" applyBorder="1"/>
    <xf numFmtId="0" fontId="2" fillId="0" borderId="5" xfId="0" applyFont="1" applyBorder="1"/>
    <xf numFmtId="0" fontId="2" fillId="0" borderId="6" xfId="0" applyFont="1" applyBorder="1"/>
    <xf numFmtId="0" fontId="2" fillId="0" borderId="2" xfId="0" applyFont="1" applyBorder="1" applyAlignment="1">
      <alignment horizontal="center"/>
    </xf>
    <xf numFmtId="164" fontId="1" fillId="0" borderId="0" xfId="0" applyNumberFormat="1" applyFont="1"/>
    <xf numFmtId="0" fontId="6" fillId="0" borderId="0" xfId="0" applyFont="1"/>
    <xf numFmtId="0" fontId="2" fillId="0" borderId="7" xfId="0" applyFont="1" applyBorder="1" applyAlignment="1">
      <alignment horizontal="center"/>
    </xf>
    <xf numFmtId="0" fontId="2" fillId="0" borderId="5" xfId="0" applyFont="1" applyBorder="1" applyAlignment="1">
      <alignment horizontal="center"/>
    </xf>
    <xf numFmtId="0" fontId="5" fillId="0" borderId="5"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wrapText="1"/>
    </xf>
    <xf numFmtId="0" fontId="1" fillId="0" borderId="7" xfId="0" applyFont="1" applyBorder="1" applyAlignment="1">
      <alignment horizontal="center"/>
    </xf>
    <xf numFmtId="164" fontId="1" fillId="0" borderId="7" xfId="0" applyNumberFormat="1" applyFont="1" applyBorder="1" applyAlignment="1">
      <alignment horizontal="center"/>
    </xf>
    <xf numFmtId="0" fontId="1" fillId="0" borderId="5" xfId="0" applyFont="1" applyBorder="1" applyAlignment="1">
      <alignment horizontal="center"/>
    </xf>
    <xf numFmtId="164" fontId="1" fillId="0" borderId="5" xfId="0" applyNumberFormat="1" applyFont="1" applyBorder="1" applyAlignment="1">
      <alignment horizontal="center"/>
    </xf>
    <xf numFmtId="0" fontId="1" fillId="0" borderId="6" xfId="0" applyFont="1" applyBorder="1" applyAlignment="1">
      <alignment horizontal="center"/>
    </xf>
    <xf numFmtId="0" fontId="1" fillId="0" borderId="6" xfId="0" quotePrefix="1" applyFont="1" applyBorder="1" applyAlignment="1">
      <alignment horizontal="center"/>
    </xf>
    <xf numFmtId="0" fontId="2" fillId="0" borderId="3" xfId="0" applyFont="1" applyBorder="1" applyAlignment="1">
      <alignment horizontal="center"/>
    </xf>
    <xf numFmtId="0" fontId="1" fillId="0" borderId="7"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2" fillId="0" borderId="3" xfId="0" applyFont="1" applyBorder="1" applyAlignment="1">
      <alignment horizontal="left"/>
    </xf>
    <xf numFmtId="0" fontId="2" fillId="0" borderId="0" xfId="0" applyFont="1"/>
    <xf numFmtId="0" fontId="2" fillId="0" borderId="8" xfId="0" applyFont="1" applyBorder="1" applyAlignment="1">
      <alignment horizontal="center"/>
    </xf>
    <xf numFmtId="164" fontId="1" fillId="0" borderId="6" xfId="0" quotePrefix="1" applyNumberFormat="1" applyFont="1" applyBorder="1" applyAlignment="1">
      <alignment horizontal="center"/>
    </xf>
    <xf numFmtId="164" fontId="2" fillId="0" borderId="3" xfId="0" applyNumberFormat="1" applyFont="1"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8" fillId="0" borderId="0" xfId="0" applyFont="1"/>
    <xf numFmtId="0" fontId="1" fillId="0" borderId="0" xfId="0" applyFont="1" applyAlignment="1">
      <alignment horizontal="center"/>
    </xf>
    <xf numFmtId="0" fontId="2" fillId="0" borderId="0" xfId="0" applyFont="1" applyAlignment="1">
      <alignment horizontal="center"/>
    </xf>
    <xf numFmtId="0" fontId="2" fillId="0" borderId="2" xfId="0" applyFont="1" applyBorder="1"/>
    <xf numFmtId="3" fontId="2" fillId="0" borderId="3" xfId="0" applyNumberFormat="1" applyFont="1" applyBorder="1" applyAlignment="1">
      <alignment horizontal="center"/>
    </xf>
    <xf numFmtId="0" fontId="2" fillId="0" borderId="4" xfId="0" applyFont="1" applyBorder="1" applyAlignment="1">
      <alignment horizontal="center" wrapText="1"/>
    </xf>
    <xf numFmtId="1" fontId="1" fillId="0" borderId="0" xfId="0" applyNumberFormat="1" applyFont="1"/>
    <xf numFmtId="164" fontId="1" fillId="0" borderId="0" xfId="0" applyNumberFormat="1" applyFont="1" applyAlignment="1">
      <alignment horizontal="center"/>
    </xf>
    <xf numFmtId="164" fontId="1" fillId="0" borderId="14" xfId="0" applyNumberFormat="1" applyFont="1" applyBorder="1" applyAlignment="1">
      <alignment horizontal="center"/>
    </xf>
    <xf numFmtId="1" fontId="1" fillId="0" borderId="0" xfId="0" applyNumberFormat="1" applyFont="1" applyAlignment="1">
      <alignment horizontal="center"/>
    </xf>
    <xf numFmtId="164" fontId="1" fillId="0" borderId="14" xfId="0" quotePrefix="1" applyNumberFormat="1" applyFont="1" applyBorder="1" applyAlignment="1">
      <alignment horizontal="center"/>
    </xf>
    <xf numFmtId="164" fontId="2" fillId="0" borderId="15" xfId="0" applyNumberFormat="1" applyFont="1" applyBorder="1" applyAlignment="1">
      <alignment horizontal="center"/>
    </xf>
    <xf numFmtId="0" fontId="1" fillId="0" borderId="0" xfId="0" applyFont="1" applyAlignment="1">
      <alignment horizontal="left" indent="1"/>
    </xf>
    <xf numFmtId="0" fontId="8" fillId="0" borderId="0" xfId="0" applyFont="1" applyAlignment="1">
      <alignment horizontal="left"/>
    </xf>
    <xf numFmtId="0" fontId="1" fillId="0" borderId="6" xfId="0" applyFont="1" applyBorder="1" applyAlignment="1">
      <alignment wrapText="1"/>
    </xf>
    <xf numFmtId="0" fontId="1" fillId="0" borderId="6" xfId="0" applyFont="1" applyBorder="1" applyAlignment="1">
      <alignment horizontal="center" vertical="center"/>
    </xf>
    <xf numFmtId="0" fontId="1" fillId="0" borderId="6" xfId="0" quotePrefix="1"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1" fillId="0" borderId="4" xfId="0" applyFont="1" applyBorder="1" applyAlignment="1">
      <alignment horizontal="center"/>
    </xf>
    <xf numFmtId="0" fontId="1" fillId="0" borderId="7" xfId="0" applyFont="1" applyBorder="1" applyAlignment="1">
      <alignment horizontal="left" indent="1"/>
    </xf>
    <xf numFmtId="164" fontId="1" fillId="0" borderId="0" xfId="0" quotePrefix="1" applyNumberFormat="1" applyFont="1" applyAlignment="1">
      <alignment horizontal="center"/>
    </xf>
    <xf numFmtId="164" fontId="1" fillId="0" borderId="5" xfId="0" quotePrefix="1" applyNumberFormat="1" applyFont="1" applyBorder="1" applyAlignment="1">
      <alignment horizontal="center"/>
    </xf>
    <xf numFmtId="0" fontId="12" fillId="0" borderId="0" xfId="0" applyFont="1" applyAlignment="1">
      <alignment vertical="center" wrapText="1"/>
    </xf>
    <xf numFmtId="0" fontId="1" fillId="0" borderId="0" xfId="0" applyFont="1" applyAlignment="1">
      <alignment horizontal="center" wrapText="1"/>
    </xf>
    <xf numFmtId="0" fontId="11" fillId="0" borderId="5" xfId="0" applyFont="1" applyBorder="1" applyAlignment="1">
      <alignment horizontal="center" vertical="center" wrapText="1"/>
    </xf>
    <xf numFmtId="0" fontId="11" fillId="0" borderId="5" xfId="0" applyFont="1" applyBorder="1" applyAlignment="1">
      <alignment vertical="center" wrapText="1"/>
    </xf>
    <xf numFmtId="0" fontId="1" fillId="0" borderId="5" xfId="0" applyFont="1" applyBorder="1" applyAlignment="1">
      <alignment horizontal="center" wrapText="1"/>
    </xf>
    <xf numFmtId="3" fontId="1" fillId="0" borderId="5" xfId="0" applyNumberFormat="1" applyFont="1" applyBorder="1" applyAlignment="1">
      <alignment horizontal="center" wrapText="1"/>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3" fontId="2" fillId="0" borderId="3" xfId="0" applyNumberFormat="1" applyFont="1" applyBorder="1" applyAlignment="1">
      <alignment horizontal="center" wrapText="1"/>
    </xf>
    <xf numFmtId="0" fontId="11" fillId="0" borderId="5" xfId="0" applyFont="1" applyBorder="1" applyAlignment="1">
      <alignment horizontal="left" vertical="center" wrapText="1"/>
    </xf>
    <xf numFmtId="164" fontId="1" fillId="0" borderId="0" xfId="0" applyNumberFormat="1" applyFont="1" applyAlignment="1">
      <alignment horizontal="center" wrapText="1"/>
    </xf>
    <xf numFmtId="164" fontId="1" fillId="0" borderId="5" xfId="0" applyNumberFormat="1" applyFont="1" applyBorder="1" applyAlignment="1">
      <alignment horizontal="center" wrapText="1"/>
    </xf>
    <xf numFmtId="164" fontId="1" fillId="0" borderId="0" xfId="0" quotePrefix="1" applyNumberFormat="1" applyFont="1" applyAlignment="1">
      <alignment horizontal="center" wrapText="1"/>
    </xf>
    <xf numFmtId="164" fontId="1" fillId="0" borderId="5" xfId="0" quotePrefix="1" applyNumberFormat="1" applyFont="1" applyBorder="1" applyAlignment="1">
      <alignment horizontal="center" wrapText="1"/>
    </xf>
    <xf numFmtId="164" fontId="2" fillId="0" borderId="3" xfId="0" applyNumberFormat="1" applyFont="1" applyBorder="1" applyAlignment="1">
      <alignment horizontal="center" wrapText="1"/>
    </xf>
    <xf numFmtId="0" fontId="2" fillId="0" borderId="16" xfId="0" applyFont="1" applyBorder="1"/>
    <xf numFmtId="0" fontId="2" fillId="0" borderId="17" xfId="0" applyFont="1" applyBorder="1"/>
    <xf numFmtId="0" fontId="2" fillId="0" borderId="16" xfId="0" applyFont="1" applyBorder="1" applyAlignment="1">
      <alignment horizontal="center"/>
    </xf>
    <xf numFmtId="0" fontId="2" fillId="0" borderId="17" xfId="0" applyFont="1" applyBorder="1" applyAlignment="1">
      <alignment horizontal="center"/>
    </xf>
    <xf numFmtId="1" fontId="1" fillId="0" borderId="18" xfId="0" applyNumberFormat="1" applyFont="1" applyBorder="1" applyAlignment="1">
      <alignment horizontal="center"/>
    </xf>
    <xf numFmtId="164" fontId="1" fillId="0" borderId="6" xfId="0" applyNumberFormat="1" applyFont="1" applyBorder="1" applyAlignment="1">
      <alignment horizontal="center"/>
    </xf>
    <xf numFmtId="3" fontId="2" fillId="0" borderId="19" xfId="0" applyNumberFormat="1" applyFont="1" applyBorder="1" applyAlignment="1">
      <alignment horizontal="center"/>
    </xf>
    <xf numFmtId="164" fontId="2" fillId="0" borderId="5" xfId="0" applyNumberFormat="1" applyFont="1" applyBorder="1" applyAlignment="1">
      <alignment horizontal="center"/>
    </xf>
    <xf numFmtId="164" fontId="2" fillId="0" borderId="12" xfId="0" applyNumberFormat="1" applyFont="1" applyBorder="1" applyAlignment="1">
      <alignment horizontal="center"/>
    </xf>
    <xf numFmtId="0" fontId="2" fillId="0" borderId="19" xfId="0" applyFont="1" applyBorder="1" applyAlignment="1">
      <alignment horizontal="center"/>
    </xf>
    <xf numFmtId="3" fontId="2" fillId="0" borderId="5" xfId="0" applyNumberFormat="1" applyFont="1" applyBorder="1" applyAlignment="1">
      <alignment horizontal="center"/>
    </xf>
    <xf numFmtId="164" fontId="1" fillId="0" borderId="4" xfId="0" quotePrefix="1" applyNumberFormat="1" applyFont="1" applyBorder="1" applyAlignment="1">
      <alignment horizontal="center"/>
    </xf>
    <xf numFmtId="3" fontId="2" fillId="0" borderId="20" xfId="0" applyNumberFormat="1" applyFont="1" applyBorder="1" applyAlignment="1">
      <alignment horizontal="center"/>
    </xf>
    <xf numFmtId="164" fontId="1" fillId="0" borderId="7" xfId="0" quotePrefix="1" applyNumberFormat="1" applyFont="1" applyBorder="1" applyAlignment="1">
      <alignment horizontal="center"/>
    </xf>
    <xf numFmtId="3" fontId="2" fillId="0" borderId="21" xfId="0" applyNumberFormat="1" applyFont="1" applyBorder="1" applyAlignment="1">
      <alignment horizontal="center"/>
    </xf>
    <xf numFmtId="164" fontId="2" fillId="0" borderId="6" xfId="0" applyNumberFormat="1" applyFont="1" applyBorder="1" applyAlignment="1">
      <alignment horizontal="center"/>
    </xf>
    <xf numFmtId="164" fontId="2" fillId="0" borderId="13" xfId="0" applyNumberFormat="1" applyFont="1" applyBorder="1" applyAlignment="1">
      <alignment horizontal="center"/>
    </xf>
    <xf numFmtId="0" fontId="2" fillId="0" borderId="21" xfId="0" applyFont="1" applyBorder="1" applyAlignment="1">
      <alignment horizontal="center"/>
    </xf>
    <xf numFmtId="3" fontId="2" fillId="0" borderId="6" xfId="0" applyNumberFormat="1" applyFont="1" applyBorder="1" applyAlignment="1">
      <alignment horizontal="center"/>
    </xf>
    <xf numFmtId="0" fontId="2" fillId="0" borderId="20" xfId="0" applyFont="1" applyBorder="1" applyAlignment="1">
      <alignment horizontal="center"/>
    </xf>
    <xf numFmtId="0" fontId="15" fillId="0" borderId="0" xfId="0" applyFont="1" applyAlignment="1">
      <alignment horizontal="center"/>
    </xf>
    <xf numFmtId="3" fontId="15" fillId="0" borderId="0" xfId="0" applyNumberFormat="1" applyFont="1" applyAlignment="1">
      <alignment horizontal="center"/>
    </xf>
    <xf numFmtId="3" fontId="5" fillId="0" borderId="3" xfId="0" applyNumberFormat="1" applyFont="1" applyBorder="1" applyAlignment="1">
      <alignment horizontal="center"/>
    </xf>
    <xf numFmtId="0" fontId="5" fillId="0" borderId="3" xfId="0" applyFont="1" applyBorder="1" applyAlignment="1">
      <alignment horizontal="center"/>
    </xf>
    <xf numFmtId="164" fontId="15" fillId="0" borderId="0" xfId="0" applyNumberFormat="1" applyFont="1" applyAlignment="1">
      <alignment horizontal="center"/>
    </xf>
    <xf numFmtId="164" fontId="5" fillId="0" borderId="3" xfId="0" applyNumberFormat="1" applyFont="1" applyBorder="1" applyAlignment="1">
      <alignment horizontal="center"/>
    </xf>
    <xf numFmtId="0" fontId="19" fillId="0" borderId="0" xfId="0" applyFont="1"/>
    <xf numFmtId="0" fontId="20" fillId="0" borderId="0" xfId="0" applyFont="1"/>
    <xf numFmtId="1" fontId="0" fillId="0" borderId="0" xfId="0" applyNumberFormat="1"/>
    <xf numFmtId="0" fontId="2" fillId="0" borderId="5" xfId="0" applyFont="1" applyBorder="1" applyAlignment="1">
      <alignment horizontal="center" wrapText="1"/>
    </xf>
    <xf numFmtId="0" fontId="1" fillId="0" borderId="0" xfId="0" quotePrefix="1" applyFont="1" applyAlignment="1">
      <alignment horizontal="center"/>
    </xf>
    <xf numFmtId="1" fontId="2" fillId="0" borderId="0" xfId="0" applyNumberFormat="1" applyFont="1" applyAlignment="1">
      <alignment horizontal="center"/>
    </xf>
    <xf numFmtId="0" fontId="1" fillId="0" borderId="14" xfId="0" applyFont="1" applyBorder="1" applyAlignment="1">
      <alignment horizontal="center"/>
    </xf>
    <xf numFmtId="0" fontId="2" fillId="0" borderId="12" xfId="0" applyFont="1" applyBorder="1" applyAlignment="1">
      <alignment horizontal="center" wrapText="1"/>
    </xf>
    <xf numFmtId="0" fontId="1" fillId="0" borderId="13" xfId="0" applyFont="1" applyBorder="1" applyAlignment="1">
      <alignment horizontal="center"/>
    </xf>
    <xf numFmtId="165" fontId="1" fillId="0" borderId="0" xfId="3" applyNumberFormat="1" applyFont="1"/>
    <xf numFmtId="164" fontId="0" fillId="0" borderId="0" xfId="0" applyNumberFormat="1"/>
    <xf numFmtId="0" fontId="24" fillId="0" borderId="0" xfId="0" applyFont="1"/>
    <xf numFmtId="3" fontId="2" fillId="0" borderId="3" xfId="0" applyNumberFormat="1" applyFont="1" applyBorder="1" applyAlignment="1">
      <alignment horizontal="left"/>
    </xf>
    <xf numFmtId="1" fontId="2" fillId="0" borderId="3" xfId="0" applyNumberFormat="1" applyFont="1" applyBorder="1" applyAlignment="1">
      <alignment horizontal="center" wrapText="1"/>
    </xf>
    <xf numFmtId="0" fontId="2" fillId="0" borderId="12" xfId="0" applyFont="1" applyBorder="1" applyAlignment="1">
      <alignment horizontal="center"/>
    </xf>
    <xf numFmtId="164" fontId="1" fillId="0" borderId="13" xfId="0" applyNumberFormat="1" applyFont="1" applyBorder="1" applyAlignment="1">
      <alignment horizontal="center"/>
    </xf>
    <xf numFmtId="164" fontId="1" fillId="0" borderId="22" xfId="0" quotePrefix="1" applyNumberFormat="1" applyFont="1" applyBorder="1" applyAlignment="1">
      <alignment horizontal="center"/>
    </xf>
    <xf numFmtId="164" fontId="1" fillId="0" borderId="17" xfId="0" quotePrefix="1" applyNumberFormat="1" applyFont="1" applyBorder="1" applyAlignment="1">
      <alignment horizontal="center"/>
    </xf>
    <xf numFmtId="0" fontId="5" fillId="0" borderId="7"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15" fillId="0" borderId="0" xfId="0" applyFont="1"/>
    <xf numFmtId="1" fontId="15" fillId="0" borderId="18" xfId="0" applyNumberFormat="1" applyFont="1" applyBorder="1" applyAlignment="1">
      <alignment horizontal="center"/>
    </xf>
    <xf numFmtId="164" fontId="15" fillId="0" borderId="14" xfId="0" applyNumberFormat="1" applyFont="1" applyBorder="1" applyAlignment="1">
      <alignment horizontal="center"/>
    </xf>
    <xf numFmtId="164" fontId="15" fillId="0" borderId="21" xfId="0" quotePrefix="1" applyNumberFormat="1" applyFont="1" applyBorder="1" applyAlignment="1">
      <alignment horizontal="center"/>
    </xf>
    <xf numFmtId="164" fontId="15" fillId="0" borderId="6" xfId="0" quotePrefix="1" applyNumberFormat="1" applyFont="1" applyBorder="1" applyAlignment="1">
      <alignment horizontal="center"/>
    </xf>
    <xf numFmtId="164" fontId="15" fillId="0" borderId="14" xfId="0" quotePrefix="1" applyNumberFormat="1" applyFont="1" applyBorder="1" applyAlignment="1">
      <alignment horizontal="center"/>
    </xf>
    <xf numFmtId="1" fontId="15" fillId="0" borderId="0" xfId="0" applyNumberFormat="1" applyFont="1" applyAlignment="1">
      <alignment horizontal="center"/>
    </xf>
    <xf numFmtId="164" fontId="15" fillId="0" borderId="13" xfId="0" applyNumberFormat="1" applyFont="1" applyBorder="1" applyAlignment="1">
      <alignment horizontal="center"/>
    </xf>
    <xf numFmtId="164" fontId="15" fillId="0" borderId="6" xfId="0" applyNumberFormat="1" applyFont="1" applyBorder="1" applyAlignment="1">
      <alignment horizontal="center"/>
    </xf>
    <xf numFmtId="164" fontId="15" fillId="0" borderId="18" xfId="0" quotePrefix="1" applyNumberFormat="1" applyFont="1" applyBorder="1" applyAlignment="1">
      <alignment horizontal="center"/>
    </xf>
    <xf numFmtId="164" fontId="15" fillId="0" borderId="0" xfId="0" quotePrefix="1" applyNumberFormat="1" applyFont="1" applyAlignment="1">
      <alignment horizontal="center"/>
    </xf>
    <xf numFmtId="164" fontId="15" fillId="0" borderId="16" xfId="0" quotePrefix="1" applyNumberFormat="1" applyFont="1" applyBorder="1" applyAlignment="1">
      <alignment horizontal="center"/>
    </xf>
    <xf numFmtId="164" fontId="15" fillId="0" borderId="7" xfId="0" quotePrefix="1" applyNumberFormat="1" applyFont="1" applyBorder="1" applyAlignment="1">
      <alignment horizontal="center"/>
    </xf>
    <xf numFmtId="0" fontId="5" fillId="0" borderId="5" xfId="0" applyFont="1" applyBorder="1"/>
    <xf numFmtId="0" fontId="5" fillId="0" borderId="19" xfId="0" applyFont="1" applyBorder="1" applyAlignment="1">
      <alignment horizontal="center"/>
    </xf>
    <xf numFmtId="164" fontId="5" fillId="0" borderId="5" xfId="0" applyNumberFormat="1" applyFont="1" applyBorder="1" applyAlignment="1">
      <alignment horizontal="center"/>
    </xf>
    <xf numFmtId="164" fontId="5" fillId="0" borderId="12" xfId="0" applyNumberFormat="1" applyFont="1" applyBorder="1" applyAlignment="1">
      <alignment horizontal="center"/>
    </xf>
    <xf numFmtId="3" fontId="5" fillId="0" borderId="5" xfId="0" applyNumberFormat="1" applyFont="1" applyBorder="1" applyAlignment="1">
      <alignment horizontal="center"/>
    </xf>
    <xf numFmtId="3" fontId="5" fillId="0" borderId="19" xfId="0" applyNumberFormat="1" applyFont="1" applyBorder="1" applyAlignment="1">
      <alignment horizontal="center"/>
    </xf>
    <xf numFmtId="164" fontId="15" fillId="0" borderId="17" xfId="0" quotePrefix="1" applyNumberFormat="1" applyFont="1" applyBorder="1" applyAlignment="1">
      <alignment horizontal="center"/>
    </xf>
    <xf numFmtId="0" fontId="5" fillId="0" borderId="6" xfId="0" applyFont="1" applyBorder="1"/>
    <xf numFmtId="0" fontId="5" fillId="0" borderId="21" xfId="0" applyFont="1" applyBorder="1" applyAlignment="1">
      <alignment horizontal="center"/>
    </xf>
    <xf numFmtId="164" fontId="5" fillId="0" borderId="13" xfId="0" applyNumberFormat="1" applyFont="1" applyBorder="1" applyAlignment="1">
      <alignment horizontal="center"/>
    </xf>
    <xf numFmtId="3" fontId="5" fillId="0" borderId="21" xfId="0" applyNumberFormat="1" applyFont="1" applyBorder="1" applyAlignment="1">
      <alignment horizontal="center"/>
    </xf>
    <xf numFmtId="3" fontId="5" fillId="0" borderId="6" xfId="0" applyNumberFormat="1" applyFont="1" applyBorder="1" applyAlignment="1">
      <alignment horizontal="center"/>
    </xf>
    <xf numFmtId="164" fontId="5" fillId="0" borderId="6" xfId="0" applyNumberFormat="1" applyFont="1" applyBorder="1" applyAlignment="1">
      <alignment horizontal="center"/>
    </xf>
    <xf numFmtId="0" fontId="5" fillId="0" borderId="3" xfId="0" applyFont="1" applyBorder="1"/>
    <xf numFmtId="0" fontId="5" fillId="0" borderId="20" xfId="0" applyFont="1" applyBorder="1" applyAlignment="1">
      <alignment horizontal="center"/>
    </xf>
    <xf numFmtId="164" fontId="5" fillId="0" borderId="15" xfId="0" applyNumberFormat="1" applyFont="1" applyBorder="1" applyAlignment="1">
      <alignment horizontal="center"/>
    </xf>
    <xf numFmtId="3" fontId="5" fillId="0" borderId="20" xfId="0" applyNumberFormat="1" applyFont="1" applyBorder="1" applyAlignment="1">
      <alignment horizontal="center"/>
    </xf>
    <xf numFmtId="1" fontId="1" fillId="0" borderId="18" xfId="0" applyNumberFormat="1" applyFont="1" applyBorder="1" applyAlignment="1">
      <alignment vertical="center"/>
    </xf>
    <xf numFmtId="164" fontId="1" fillId="0" borderId="0" xfId="0" applyNumberFormat="1" applyFont="1" applyAlignment="1">
      <alignment vertical="center"/>
    </xf>
    <xf numFmtId="164" fontId="1" fillId="0" borderId="14" xfId="0" applyNumberFormat="1" applyFont="1" applyBorder="1" applyAlignment="1">
      <alignment horizontal="right" vertical="center"/>
    </xf>
    <xf numFmtId="1" fontId="1" fillId="0" borderId="0" xfId="0" applyNumberFormat="1" applyFont="1" applyAlignment="1">
      <alignment vertical="center"/>
    </xf>
    <xf numFmtId="164" fontId="1" fillId="0" borderId="6" xfId="0" applyNumberFormat="1" applyFont="1" applyBorder="1" applyAlignment="1">
      <alignment vertical="center"/>
    </xf>
    <xf numFmtId="164" fontId="1" fillId="0" borderId="14" xfId="0" quotePrefix="1" applyNumberFormat="1" applyFont="1" applyBorder="1" applyAlignment="1">
      <alignment horizontal="right" vertical="center"/>
    </xf>
    <xf numFmtId="164" fontId="1" fillId="0" borderId="0" xfId="0" quotePrefix="1" applyNumberFormat="1" applyFont="1" applyAlignment="1">
      <alignment vertical="center"/>
    </xf>
    <xf numFmtId="3" fontId="2" fillId="0" borderId="19" xfId="0" applyNumberFormat="1" applyFont="1" applyBorder="1" applyAlignment="1">
      <alignment vertical="center"/>
    </xf>
    <xf numFmtId="164" fontId="2" fillId="0" borderId="5" xfId="0" applyNumberFormat="1" applyFont="1" applyBorder="1" applyAlignment="1">
      <alignment vertical="center"/>
    </xf>
    <xf numFmtId="164" fontId="2" fillId="0" borderId="12" xfId="0" applyNumberFormat="1" applyFont="1" applyBorder="1" applyAlignment="1">
      <alignment horizontal="right" vertical="center"/>
    </xf>
    <xf numFmtId="0" fontId="2" fillId="0" borderId="19" xfId="0" applyFont="1" applyBorder="1" applyAlignment="1">
      <alignment vertical="center"/>
    </xf>
    <xf numFmtId="3" fontId="2" fillId="0" borderId="5" xfId="0" applyNumberFormat="1" applyFont="1" applyBorder="1" applyAlignment="1">
      <alignment vertical="center"/>
    </xf>
    <xf numFmtId="0" fontId="2" fillId="0" borderId="5" xfId="0" applyFont="1" applyBorder="1" applyAlignment="1">
      <alignment vertical="center"/>
    </xf>
    <xf numFmtId="164" fontId="1" fillId="0" borderId="4" xfId="0" quotePrefix="1" applyNumberFormat="1" applyFont="1" applyBorder="1" applyAlignment="1">
      <alignment vertical="center"/>
    </xf>
    <xf numFmtId="3" fontId="2" fillId="0" borderId="20" xfId="0" applyNumberFormat="1" applyFont="1" applyBorder="1" applyAlignment="1">
      <alignment vertical="center"/>
    </xf>
    <xf numFmtId="164" fontId="2" fillId="0" borderId="3" xfId="0" applyNumberFormat="1" applyFont="1" applyBorder="1" applyAlignment="1">
      <alignment vertical="center"/>
    </xf>
    <xf numFmtId="164" fontId="2" fillId="0" borderId="15" xfId="0" applyNumberFormat="1" applyFont="1" applyBorder="1" applyAlignment="1">
      <alignment vertical="center"/>
    </xf>
    <xf numFmtId="164" fontId="2" fillId="0" borderId="15" xfId="0" applyNumberFormat="1" applyFont="1" applyBorder="1" applyAlignment="1">
      <alignment horizontal="right" vertical="center"/>
    </xf>
    <xf numFmtId="3" fontId="2" fillId="0" borderId="3" xfId="0" applyNumberFormat="1" applyFont="1" applyBorder="1" applyAlignment="1">
      <alignment vertical="center"/>
    </xf>
    <xf numFmtId="2" fontId="15" fillId="0" borderId="0" xfId="0" applyNumberFormat="1" applyFont="1" applyAlignment="1">
      <alignment horizontal="center"/>
    </xf>
    <xf numFmtId="0" fontId="16" fillId="0" borderId="0" xfId="1" applyAlignment="1">
      <alignment horizontal="left" vertical="top"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64" fontId="1" fillId="0" borderId="6"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1" fillId="0" borderId="5" xfId="0" applyFont="1" applyBorder="1" applyAlignment="1">
      <alignment horizontal="left" vertical="center" wrapText="1"/>
    </xf>
    <xf numFmtId="0" fontId="2" fillId="0" borderId="7" xfId="0" applyFont="1" applyBorder="1" applyAlignment="1">
      <alignment horizontal="left" vertical="center" wrapText="1"/>
    </xf>
    <xf numFmtId="0" fontId="1" fillId="0" borderId="0" xfId="0" applyFont="1" applyAlignment="1">
      <alignment horizontal="left" vertical="center" wrapText="1"/>
    </xf>
    <xf numFmtId="0" fontId="2" fillId="0" borderId="6" xfId="0" applyFont="1" applyBorder="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2" fillId="0" borderId="1" xfId="0" applyFont="1" applyBorder="1" applyAlignment="1">
      <alignment horizontal="center" wrapText="1"/>
    </xf>
    <xf numFmtId="0" fontId="2" fillId="0" borderId="7" xfId="0" applyFont="1" applyBorder="1" applyAlignment="1">
      <alignment horizontal="center"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2" fillId="0" borderId="7" xfId="0" applyFont="1" applyBorder="1" applyAlignment="1">
      <alignment horizontal="center" vertical="center"/>
    </xf>
    <xf numFmtId="0" fontId="2" fillId="0" borderId="7"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5" fillId="0" borderId="6" xfId="0" applyFont="1" applyBorder="1" applyAlignment="1">
      <alignment horizontal="center" vertical="top" wrapText="1"/>
    </xf>
    <xf numFmtId="0" fontId="5" fillId="0" borderId="0" xfId="0" applyFont="1" applyAlignment="1">
      <alignment horizontal="center" vertical="top" wrapText="1"/>
    </xf>
    <xf numFmtId="0" fontId="5" fillId="0" borderId="7" xfId="0" applyFont="1" applyBorder="1" applyAlignment="1">
      <alignment horizontal="center" vertical="top" wrapText="1"/>
    </xf>
    <xf numFmtId="0" fontId="5" fillId="0" borderId="2" xfId="0" applyFont="1" applyBorder="1" applyAlignment="1">
      <alignment horizontal="center"/>
    </xf>
    <xf numFmtId="0" fontId="5" fillId="0" borderId="1" xfId="0" applyFont="1" applyBorder="1" applyAlignment="1">
      <alignment horizontal="center"/>
    </xf>
    <xf numFmtId="0" fontId="5" fillId="0" borderId="7" xfId="0" applyFont="1" applyBorder="1" applyAlignment="1">
      <alignment horizontal="center"/>
    </xf>
    <xf numFmtId="0" fontId="5" fillId="0" borderId="1" xfId="0" applyFont="1" applyBorder="1" applyAlignment="1">
      <alignment horizontal="center" wrapText="1"/>
    </xf>
    <xf numFmtId="0" fontId="5" fillId="0" borderId="7" xfId="0" applyFont="1" applyBorder="1" applyAlignment="1">
      <alignment horizontal="center" wrapText="1"/>
    </xf>
    <xf numFmtId="0" fontId="5" fillId="0" borderId="11" xfId="0" applyFont="1" applyBorder="1" applyAlignment="1">
      <alignment horizontal="center"/>
    </xf>
    <xf numFmtId="0" fontId="5" fillId="0" borderId="9" xfId="0" applyFont="1" applyBorder="1" applyAlignment="1">
      <alignment horizontal="center"/>
    </xf>
    <xf numFmtId="0" fontId="19" fillId="0" borderId="0" xfId="0" applyFont="1" applyFill="1"/>
    <xf numFmtId="0" fontId="20" fillId="0" borderId="0" xfId="0" applyFont="1" applyFill="1"/>
    <xf numFmtId="0" fontId="31" fillId="0" borderId="0" xfId="0" applyFont="1" applyFill="1"/>
    <xf numFmtId="0" fontId="22" fillId="0" borderId="0" xfId="2" applyFont="1" applyFill="1"/>
  </cellXfs>
  <cellStyles count="4">
    <cellStyle name="Hyperlink" xfId="2" builtinId="8"/>
    <cellStyle name="Normal" xfId="0" builtinId="0"/>
    <cellStyle name="Normal 2" xfId="1" xr:uid="{636BEA20-4574-4A98-8D96-18F994E460C8}"/>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83CA-AA95-4342-9131-AD3468C8039A}">
  <sheetPr>
    <tabColor theme="2"/>
  </sheetPr>
  <dimension ref="A1:N56"/>
  <sheetViews>
    <sheetView showGridLines="0" tabSelected="1" workbookViewId="0">
      <selection activeCell="O1" sqref="O1"/>
    </sheetView>
  </sheetViews>
  <sheetFormatPr defaultRowHeight="15" x14ac:dyDescent="0.25"/>
  <sheetData>
    <row r="1" spans="1:14" x14ac:dyDescent="0.25">
      <c r="A1" s="170" t="s">
        <v>385</v>
      </c>
      <c r="B1" s="170"/>
      <c r="C1" s="170"/>
      <c r="D1" s="170"/>
      <c r="E1" s="170"/>
      <c r="F1" s="170"/>
      <c r="G1" s="170"/>
      <c r="H1" s="170"/>
      <c r="I1" s="170"/>
      <c r="J1" s="170"/>
      <c r="K1" s="170"/>
      <c r="L1" s="170"/>
      <c r="M1" s="170"/>
      <c r="N1" s="170"/>
    </row>
    <row r="2" spans="1:14" x14ac:dyDescent="0.25">
      <c r="A2" s="170"/>
      <c r="B2" s="170"/>
      <c r="C2" s="170"/>
      <c r="D2" s="170"/>
      <c r="E2" s="170"/>
      <c r="F2" s="170"/>
      <c r="G2" s="170"/>
      <c r="H2" s="170"/>
      <c r="I2" s="170"/>
      <c r="J2" s="170"/>
      <c r="K2" s="170"/>
      <c r="L2" s="170"/>
      <c r="M2" s="170"/>
      <c r="N2" s="170"/>
    </row>
    <row r="3" spans="1:14" x14ac:dyDescent="0.25">
      <c r="A3" s="170"/>
      <c r="B3" s="170"/>
      <c r="C3" s="170"/>
      <c r="D3" s="170"/>
      <c r="E3" s="170"/>
      <c r="F3" s="170"/>
      <c r="G3" s="170"/>
      <c r="H3" s="170"/>
      <c r="I3" s="170"/>
      <c r="J3" s="170"/>
      <c r="K3" s="170"/>
      <c r="L3" s="170"/>
      <c r="M3" s="170"/>
      <c r="N3" s="170"/>
    </row>
    <row r="4" spans="1:14" x14ac:dyDescent="0.25">
      <c r="A4" s="170"/>
      <c r="B4" s="170"/>
      <c r="C4" s="170"/>
      <c r="D4" s="170"/>
      <c r="E4" s="170"/>
      <c r="F4" s="170"/>
      <c r="G4" s="170"/>
      <c r="H4" s="170"/>
      <c r="I4" s="170"/>
      <c r="J4" s="170"/>
      <c r="K4" s="170"/>
      <c r="L4" s="170"/>
      <c r="M4" s="170"/>
      <c r="N4" s="170"/>
    </row>
    <row r="5" spans="1:14" x14ac:dyDescent="0.25">
      <c r="A5" s="170"/>
      <c r="B5" s="170"/>
      <c r="C5" s="170"/>
      <c r="D5" s="170"/>
      <c r="E5" s="170"/>
      <c r="F5" s="170"/>
      <c r="G5" s="170"/>
      <c r="H5" s="170"/>
      <c r="I5" s="170"/>
      <c r="J5" s="170"/>
      <c r="K5" s="170"/>
      <c r="L5" s="170"/>
      <c r="M5" s="170"/>
      <c r="N5" s="170"/>
    </row>
    <row r="6" spans="1:14" x14ac:dyDescent="0.25">
      <c r="A6" s="170"/>
      <c r="B6" s="170"/>
      <c r="C6" s="170"/>
      <c r="D6" s="170"/>
      <c r="E6" s="170"/>
      <c r="F6" s="170"/>
      <c r="G6" s="170"/>
      <c r="H6" s="170"/>
      <c r="I6" s="170"/>
      <c r="J6" s="170"/>
      <c r="K6" s="170"/>
      <c r="L6" s="170"/>
      <c r="M6" s="170"/>
      <c r="N6" s="170"/>
    </row>
    <row r="7" spans="1:14" x14ac:dyDescent="0.25">
      <c r="A7" s="170"/>
      <c r="B7" s="170"/>
      <c r="C7" s="170"/>
      <c r="D7" s="170"/>
      <c r="E7" s="170"/>
      <c r="F7" s="170"/>
      <c r="G7" s="170"/>
      <c r="H7" s="170"/>
      <c r="I7" s="170"/>
      <c r="J7" s="170"/>
      <c r="K7" s="170"/>
      <c r="L7" s="170"/>
      <c r="M7" s="170"/>
      <c r="N7" s="170"/>
    </row>
    <row r="8" spans="1:14" x14ac:dyDescent="0.25">
      <c r="A8" s="170"/>
      <c r="B8" s="170"/>
      <c r="C8" s="170"/>
      <c r="D8" s="170"/>
      <c r="E8" s="170"/>
      <c r="F8" s="170"/>
      <c r="G8" s="170"/>
      <c r="H8" s="170"/>
      <c r="I8" s="170"/>
      <c r="J8" s="170"/>
      <c r="K8" s="170"/>
      <c r="L8" s="170"/>
      <c r="M8" s="170"/>
      <c r="N8" s="170"/>
    </row>
    <row r="9" spans="1:14" x14ac:dyDescent="0.25">
      <c r="A9" s="170"/>
      <c r="B9" s="170"/>
      <c r="C9" s="170"/>
      <c r="D9" s="170"/>
      <c r="E9" s="170"/>
      <c r="F9" s="170"/>
      <c r="G9" s="170"/>
      <c r="H9" s="170"/>
      <c r="I9" s="170"/>
      <c r="J9" s="170"/>
      <c r="K9" s="170"/>
      <c r="L9" s="170"/>
      <c r="M9" s="170"/>
      <c r="N9" s="170"/>
    </row>
    <row r="10" spans="1:14" x14ac:dyDescent="0.25">
      <c r="A10" s="170"/>
      <c r="B10" s="170"/>
      <c r="C10" s="170"/>
      <c r="D10" s="170"/>
      <c r="E10" s="170"/>
      <c r="F10" s="170"/>
      <c r="G10" s="170"/>
      <c r="H10" s="170"/>
      <c r="I10" s="170"/>
      <c r="J10" s="170"/>
      <c r="K10" s="170"/>
      <c r="L10" s="170"/>
      <c r="M10" s="170"/>
      <c r="N10" s="170"/>
    </row>
    <row r="11" spans="1:14" x14ac:dyDescent="0.25">
      <c r="A11" s="170"/>
      <c r="B11" s="170"/>
      <c r="C11" s="170"/>
      <c r="D11" s="170"/>
      <c r="E11" s="170"/>
      <c r="F11" s="170"/>
      <c r="G11" s="170"/>
      <c r="H11" s="170"/>
      <c r="I11" s="170"/>
      <c r="J11" s="170"/>
      <c r="K11" s="170"/>
      <c r="L11" s="170"/>
      <c r="M11" s="170"/>
      <c r="N11" s="170"/>
    </row>
    <row r="12" spans="1:14" x14ac:dyDescent="0.25">
      <c r="A12" s="170"/>
      <c r="B12" s="170"/>
      <c r="C12" s="170"/>
      <c r="D12" s="170"/>
      <c r="E12" s="170"/>
      <c r="F12" s="170"/>
      <c r="G12" s="170"/>
      <c r="H12" s="170"/>
      <c r="I12" s="170"/>
      <c r="J12" s="170"/>
      <c r="K12" s="170"/>
      <c r="L12" s="170"/>
      <c r="M12" s="170"/>
      <c r="N12" s="170"/>
    </row>
    <row r="13" spans="1:14" x14ac:dyDescent="0.25">
      <c r="A13" s="170"/>
      <c r="B13" s="170"/>
      <c r="C13" s="170"/>
      <c r="D13" s="170"/>
      <c r="E13" s="170"/>
      <c r="F13" s="170"/>
      <c r="G13" s="170"/>
      <c r="H13" s="170"/>
      <c r="I13" s="170"/>
      <c r="J13" s="170"/>
      <c r="K13" s="170"/>
      <c r="L13" s="170"/>
      <c r="M13" s="170"/>
      <c r="N13" s="170"/>
    </row>
    <row r="14" spans="1:14" x14ac:dyDescent="0.25">
      <c r="A14" s="170"/>
      <c r="B14" s="170"/>
      <c r="C14" s="170"/>
      <c r="D14" s="170"/>
      <c r="E14" s="170"/>
      <c r="F14" s="170"/>
      <c r="G14" s="170"/>
      <c r="H14" s="170"/>
      <c r="I14" s="170"/>
      <c r="J14" s="170"/>
      <c r="K14" s="170"/>
      <c r="L14" s="170"/>
      <c r="M14" s="170"/>
      <c r="N14" s="170"/>
    </row>
    <row r="15" spans="1:14" x14ac:dyDescent="0.25">
      <c r="A15" s="170"/>
      <c r="B15" s="170"/>
      <c r="C15" s="170"/>
      <c r="D15" s="170"/>
      <c r="E15" s="170"/>
      <c r="F15" s="170"/>
      <c r="G15" s="170"/>
      <c r="H15" s="170"/>
      <c r="I15" s="170"/>
      <c r="J15" s="170"/>
      <c r="K15" s="170"/>
      <c r="L15" s="170"/>
      <c r="M15" s="170"/>
      <c r="N15" s="170"/>
    </row>
    <row r="16" spans="1:14" x14ac:dyDescent="0.25">
      <c r="A16" s="170"/>
      <c r="B16" s="170"/>
      <c r="C16" s="170"/>
      <c r="D16" s="170"/>
      <c r="E16" s="170"/>
      <c r="F16" s="170"/>
      <c r="G16" s="170"/>
      <c r="H16" s="170"/>
      <c r="I16" s="170"/>
      <c r="J16" s="170"/>
      <c r="K16" s="170"/>
      <c r="L16" s="170"/>
      <c r="M16" s="170"/>
      <c r="N16" s="170"/>
    </row>
    <row r="17" spans="1:14" x14ac:dyDescent="0.25">
      <c r="A17" s="170"/>
      <c r="B17" s="170"/>
      <c r="C17" s="170"/>
      <c r="D17" s="170"/>
      <c r="E17" s="170"/>
      <c r="F17" s="170"/>
      <c r="G17" s="170"/>
      <c r="H17" s="170"/>
      <c r="I17" s="170"/>
      <c r="J17" s="170"/>
      <c r="K17" s="170"/>
      <c r="L17" s="170"/>
      <c r="M17" s="170"/>
      <c r="N17" s="170"/>
    </row>
    <row r="18" spans="1:14" x14ac:dyDescent="0.25">
      <c r="A18" s="170"/>
      <c r="B18" s="170"/>
      <c r="C18" s="170"/>
      <c r="D18" s="170"/>
      <c r="E18" s="170"/>
      <c r="F18" s="170"/>
      <c r="G18" s="170"/>
      <c r="H18" s="170"/>
      <c r="I18" s="170"/>
      <c r="J18" s="170"/>
      <c r="K18" s="170"/>
      <c r="L18" s="170"/>
      <c r="M18" s="170"/>
      <c r="N18" s="170"/>
    </row>
    <row r="19" spans="1:14" x14ac:dyDescent="0.25">
      <c r="A19" s="170"/>
      <c r="B19" s="170"/>
      <c r="C19" s="170"/>
      <c r="D19" s="170"/>
      <c r="E19" s="170"/>
      <c r="F19" s="170"/>
      <c r="G19" s="170"/>
      <c r="H19" s="170"/>
      <c r="I19" s="170"/>
      <c r="J19" s="170"/>
      <c r="K19" s="170"/>
      <c r="L19" s="170"/>
      <c r="M19" s="170"/>
      <c r="N19" s="170"/>
    </row>
    <row r="20" spans="1:14" x14ac:dyDescent="0.25">
      <c r="A20" s="170"/>
      <c r="B20" s="170"/>
      <c r="C20" s="170"/>
      <c r="D20" s="170"/>
      <c r="E20" s="170"/>
      <c r="F20" s="170"/>
      <c r="G20" s="170"/>
      <c r="H20" s="170"/>
      <c r="I20" s="170"/>
      <c r="J20" s="170"/>
      <c r="K20" s="170"/>
      <c r="L20" s="170"/>
      <c r="M20" s="170"/>
      <c r="N20" s="170"/>
    </row>
    <row r="21" spans="1:14" x14ac:dyDescent="0.25">
      <c r="A21" s="170"/>
      <c r="B21" s="170"/>
      <c r="C21" s="170"/>
      <c r="D21" s="170"/>
      <c r="E21" s="170"/>
      <c r="F21" s="170"/>
      <c r="G21" s="170"/>
      <c r="H21" s="170"/>
      <c r="I21" s="170"/>
      <c r="J21" s="170"/>
      <c r="K21" s="170"/>
      <c r="L21" s="170"/>
      <c r="M21" s="170"/>
      <c r="N21" s="170"/>
    </row>
    <row r="22" spans="1:14" x14ac:dyDescent="0.25">
      <c r="A22" s="170"/>
      <c r="B22" s="170"/>
      <c r="C22" s="170"/>
      <c r="D22" s="170"/>
      <c r="E22" s="170"/>
      <c r="F22" s="170"/>
      <c r="G22" s="170"/>
      <c r="H22" s="170"/>
      <c r="I22" s="170"/>
      <c r="J22" s="170"/>
      <c r="K22" s="170"/>
      <c r="L22" s="170"/>
      <c r="M22" s="170"/>
      <c r="N22" s="170"/>
    </row>
    <row r="23" spans="1:14" x14ac:dyDescent="0.25">
      <c r="A23" s="170"/>
      <c r="B23" s="170"/>
      <c r="C23" s="170"/>
      <c r="D23" s="170"/>
      <c r="E23" s="170"/>
      <c r="F23" s="170"/>
      <c r="G23" s="170"/>
      <c r="H23" s="170"/>
      <c r="I23" s="170"/>
      <c r="J23" s="170"/>
      <c r="K23" s="170"/>
      <c r="L23" s="170"/>
      <c r="M23" s="170"/>
      <c r="N23" s="170"/>
    </row>
    <row r="24" spans="1:14" x14ac:dyDescent="0.25">
      <c r="A24" s="170"/>
      <c r="B24" s="170"/>
      <c r="C24" s="170"/>
      <c r="D24" s="170"/>
      <c r="E24" s="170"/>
      <c r="F24" s="170"/>
      <c r="G24" s="170"/>
      <c r="H24" s="170"/>
      <c r="I24" s="170"/>
      <c r="J24" s="170"/>
      <c r="K24" s="170"/>
      <c r="L24" s="170"/>
      <c r="M24" s="170"/>
      <c r="N24" s="170"/>
    </row>
    <row r="25" spans="1:14" x14ac:dyDescent="0.25">
      <c r="A25" s="170"/>
      <c r="B25" s="170"/>
      <c r="C25" s="170"/>
      <c r="D25" s="170"/>
      <c r="E25" s="170"/>
      <c r="F25" s="170"/>
      <c r="G25" s="170"/>
      <c r="H25" s="170"/>
      <c r="I25" s="170"/>
      <c r="J25" s="170"/>
      <c r="K25" s="170"/>
      <c r="L25" s="170"/>
      <c r="M25" s="170"/>
      <c r="N25" s="170"/>
    </row>
    <row r="26" spans="1:14" x14ac:dyDescent="0.25">
      <c r="A26" s="170"/>
      <c r="B26" s="170"/>
      <c r="C26" s="170"/>
      <c r="D26" s="170"/>
      <c r="E26" s="170"/>
      <c r="F26" s="170"/>
      <c r="G26" s="170"/>
      <c r="H26" s="170"/>
      <c r="I26" s="170"/>
      <c r="J26" s="170"/>
      <c r="K26" s="170"/>
      <c r="L26" s="170"/>
      <c r="M26" s="170"/>
      <c r="N26" s="170"/>
    </row>
    <row r="27" spans="1:14" x14ac:dyDescent="0.25">
      <c r="A27" s="170"/>
      <c r="B27" s="170"/>
      <c r="C27" s="170"/>
      <c r="D27" s="170"/>
      <c r="E27" s="170"/>
      <c r="F27" s="170"/>
      <c r="G27" s="170"/>
      <c r="H27" s="170"/>
      <c r="I27" s="170"/>
      <c r="J27" s="170"/>
      <c r="K27" s="170"/>
      <c r="L27" s="170"/>
      <c r="M27" s="170"/>
      <c r="N27" s="170"/>
    </row>
    <row r="28" spans="1:14" x14ac:dyDescent="0.25">
      <c r="A28" s="170"/>
      <c r="B28" s="170"/>
      <c r="C28" s="170"/>
      <c r="D28" s="170"/>
      <c r="E28" s="170"/>
      <c r="F28" s="170"/>
      <c r="G28" s="170"/>
      <c r="H28" s="170"/>
      <c r="I28" s="170"/>
      <c r="J28" s="170"/>
      <c r="K28" s="170"/>
      <c r="L28" s="170"/>
      <c r="M28" s="170"/>
      <c r="N28" s="170"/>
    </row>
    <row r="29" spans="1:14" x14ac:dyDescent="0.25">
      <c r="A29" s="170"/>
      <c r="B29" s="170"/>
      <c r="C29" s="170"/>
      <c r="D29" s="170"/>
      <c r="E29" s="170"/>
      <c r="F29" s="170"/>
      <c r="G29" s="170"/>
      <c r="H29" s="170"/>
      <c r="I29" s="170"/>
      <c r="J29" s="170"/>
      <c r="K29" s="170"/>
      <c r="L29" s="170"/>
      <c r="M29" s="170"/>
      <c r="N29" s="170"/>
    </row>
    <row r="30" spans="1:14" x14ac:dyDescent="0.25">
      <c r="A30" s="170"/>
      <c r="B30" s="170"/>
      <c r="C30" s="170"/>
      <c r="D30" s="170"/>
      <c r="E30" s="170"/>
      <c r="F30" s="170"/>
      <c r="G30" s="170"/>
      <c r="H30" s="170"/>
      <c r="I30" s="170"/>
      <c r="J30" s="170"/>
      <c r="K30" s="170"/>
      <c r="L30" s="170"/>
      <c r="M30" s="170"/>
      <c r="N30" s="170"/>
    </row>
    <row r="31" spans="1:14" x14ac:dyDescent="0.25">
      <c r="A31" s="170"/>
      <c r="B31" s="170"/>
      <c r="C31" s="170"/>
      <c r="D31" s="170"/>
      <c r="E31" s="170"/>
      <c r="F31" s="170"/>
      <c r="G31" s="170"/>
      <c r="H31" s="170"/>
      <c r="I31" s="170"/>
      <c r="J31" s="170"/>
      <c r="K31" s="170"/>
      <c r="L31" s="170"/>
      <c r="M31" s="170"/>
      <c r="N31" s="170"/>
    </row>
    <row r="32" spans="1:14" x14ac:dyDescent="0.25">
      <c r="A32" s="170"/>
      <c r="B32" s="170"/>
      <c r="C32" s="170"/>
      <c r="D32" s="170"/>
      <c r="E32" s="170"/>
      <c r="F32" s="170"/>
      <c r="G32" s="170"/>
      <c r="H32" s="170"/>
      <c r="I32" s="170"/>
      <c r="J32" s="170"/>
      <c r="K32" s="170"/>
      <c r="L32" s="170"/>
      <c r="M32" s="170"/>
      <c r="N32" s="170"/>
    </row>
    <row r="33" spans="1:14" x14ac:dyDescent="0.25">
      <c r="A33" s="170"/>
      <c r="B33" s="170"/>
      <c r="C33" s="170"/>
      <c r="D33" s="170"/>
      <c r="E33" s="170"/>
      <c r="F33" s="170"/>
      <c r="G33" s="170"/>
      <c r="H33" s="170"/>
      <c r="I33" s="170"/>
      <c r="J33" s="170"/>
      <c r="K33" s="170"/>
      <c r="L33" s="170"/>
      <c r="M33" s="170"/>
      <c r="N33" s="170"/>
    </row>
    <row r="34" spans="1:14" x14ac:dyDescent="0.25">
      <c r="A34" s="170"/>
      <c r="B34" s="170"/>
      <c r="C34" s="170"/>
      <c r="D34" s="170"/>
      <c r="E34" s="170"/>
      <c r="F34" s="170"/>
      <c r="G34" s="170"/>
      <c r="H34" s="170"/>
      <c r="I34" s="170"/>
      <c r="J34" s="170"/>
      <c r="K34" s="170"/>
      <c r="L34" s="170"/>
      <c r="M34" s="170"/>
      <c r="N34" s="170"/>
    </row>
    <row r="35" spans="1:14" x14ac:dyDescent="0.25">
      <c r="A35" s="170"/>
      <c r="B35" s="170"/>
      <c r="C35" s="170"/>
      <c r="D35" s="170"/>
      <c r="E35" s="170"/>
      <c r="F35" s="170"/>
      <c r="G35" s="170"/>
      <c r="H35" s="170"/>
      <c r="I35" s="170"/>
      <c r="J35" s="170"/>
      <c r="K35" s="170"/>
      <c r="L35" s="170"/>
      <c r="M35" s="170"/>
      <c r="N35" s="170"/>
    </row>
    <row r="36" spans="1:14" x14ac:dyDescent="0.25">
      <c r="A36" s="170"/>
      <c r="B36" s="170"/>
      <c r="C36" s="170"/>
      <c r="D36" s="170"/>
      <c r="E36" s="170"/>
      <c r="F36" s="170"/>
      <c r="G36" s="170"/>
      <c r="H36" s="170"/>
      <c r="I36" s="170"/>
      <c r="J36" s="170"/>
      <c r="K36" s="170"/>
      <c r="L36" s="170"/>
      <c r="M36" s="170"/>
      <c r="N36" s="170"/>
    </row>
    <row r="37" spans="1:14" x14ac:dyDescent="0.25">
      <c r="A37" s="170"/>
      <c r="B37" s="170"/>
      <c r="C37" s="170"/>
      <c r="D37" s="170"/>
      <c r="E37" s="170"/>
      <c r="F37" s="170"/>
      <c r="G37" s="170"/>
      <c r="H37" s="170"/>
      <c r="I37" s="170"/>
      <c r="J37" s="170"/>
      <c r="K37" s="170"/>
      <c r="L37" s="170"/>
      <c r="M37" s="170"/>
      <c r="N37" s="170"/>
    </row>
    <row r="38" spans="1:14" x14ac:dyDescent="0.25">
      <c r="A38" s="170"/>
      <c r="B38" s="170"/>
      <c r="C38" s="170"/>
      <c r="D38" s="170"/>
      <c r="E38" s="170"/>
      <c r="F38" s="170"/>
      <c r="G38" s="170"/>
      <c r="H38" s="170"/>
      <c r="I38" s="170"/>
      <c r="J38" s="170"/>
      <c r="K38" s="170"/>
      <c r="L38" s="170"/>
      <c r="M38" s="170"/>
      <c r="N38" s="170"/>
    </row>
    <row r="39" spans="1:14" x14ac:dyDescent="0.25">
      <c r="A39" s="170"/>
      <c r="B39" s="170"/>
      <c r="C39" s="170"/>
      <c r="D39" s="170"/>
      <c r="E39" s="170"/>
      <c r="F39" s="170"/>
      <c r="G39" s="170"/>
      <c r="H39" s="170"/>
      <c r="I39" s="170"/>
      <c r="J39" s="170"/>
      <c r="K39" s="170"/>
      <c r="L39" s="170"/>
      <c r="M39" s="170"/>
      <c r="N39" s="170"/>
    </row>
    <row r="40" spans="1:14" x14ac:dyDescent="0.25">
      <c r="A40" s="170"/>
      <c r="B40" s="170"/>
      <c r="C40" s="170"/>
      <c r="D40" s="170"/>
      <c r="E40" s="170"/>
      <c r="F40" s="170"/>
      <c r="G40" s="170"/>
      <c r="H40" s="170"/>
      <c r="I40" s="170"/>
      <c r="J40" s="170"/>
      <c r="K40" s="170"/>
      <c r="L40" s="170"/>
      <c r="M40" s="170"/>
      <c r="N40" s="170"/>
    </row>
    <row r="41" spans="1:14" x14ac:dyDescent="0.25">
      <c r="A41" s="170"/>
      <c r="B41" s="170"/>
      <c r="C41" s="170"/>
      <c r="D41" s="170"/>
      <c r="E41" s="170"/>
      <c r="F41" s="170"/>
      <c r="G41" s="170"/>
      <c r="H41" s="170"/>
      <c r="I41" s="170"/>
      <c r="J41" s="170"/>
      <c r="K41" s="170"/>
      <c r="L41" s="170"/>
      <c r="M41" s="170"/>
      <c r="N41" s="170"/>
    </row>
    <row r="42" spans="1:14" x14ac:dyDescent="0.25">
      <c r="A42" s="170"/>
      <c r="B42" s="170"/>
      <c r="C42" s="170"/>
      <c r="D42" s="170"/>
      <c r="E42" s="170"/>
      <c r="F42" s="170"/>
      <c r="G42" s="170"/>
      <c r="H42" s="170"/>
      <c r="I42" s="170"/>
      <c r="J42" s="170"/>
      <c r="K42" s="170"/>
      <c r="L42" s="170"/>
      <c r="M42" s="170"/>
      <c r="N42" s="170"/>
    </row>
    <row r="43" spans="1:14" x14ac:dyDescent="0.25">
      <c r="A43" s="170"/>
      <c r="B43" s="170"/>
      <c r="C43" s="170"/>
      <c r="D43" s="170"/>
      <c r="E43" s="170"/>
      <c r="F43" s="170"/>
      <c r="G43" s="170"/>
      <c r="H43" s="170"/>
      <c r="I43" s="170"/>
      <c r="J43" s="170"/>
      <c r="K43" s="170"/>
      <c r="L43" s="170"/>
      <c r="M43" s="170"/>
      <c r="N43" s="170"/>
    </row>
    <row r="44" spans="1:14" x14ac:dyDescent="0.25">
      <c r="A44" s="170"/>
      <c r="B44" s="170"/>
      <c r="C44" s="170"/>
      <c r="D44" s="170"/>
      <c r="E44" s="170"/>
      <c r="F44" s="170"/>
      <c r="G44" s="170"/>
      <c r="H44" s="170"/>
      <c r="I44" s="170"/>
      <c r="J44" s="170"/>
      <c r="K44" s="170"/>
      <c r="L44" s="170"/>
      <c r="M44" s="170"/>
      <c r="N44" s="170"/>
    </row>
    <row r="45" spans="1:14" x14ac:dyDescent="0.25">
      <c r="A45" s="170"/>
      <c r="B45" s="170"/>
      <c r="C45" s="170"/>
      <c r="D45" s="170"/>
      <c r="E45" s="170"/>
      <c r="F45" s="170"/>
      <c r="G45" s="170"/>
      <c r="H45" s="170"/>
      <c r="I45" s="170"/>
      <c r="J45" s="170"/>
      <c r="K45" s="170"/>
      <c r="L45" s="170"/>
      <c r="M45" s="170"/>
      <c r="N45" s="170"/>
    </row>
    <row r="46" spans="1:14" x14ac:dyDescent="0.25">
      <c r="A46" s="170"/>
      <c r="B46" s="170"/>
      <c r="C46" s="170"/>
      <c r="D46" s="170"/>
      <c r="E46" s="170"/>
      <c r="F46" s="170"/>
      <c r="G46" s="170"/>
      <c r="H46" s="170"/>
      <c r="I46" s="170"/>
      <c r="J46" s="170"/>
      <c r="K46" s="170"/>
      <c r="L46" s="170"/>
      <c r="M46" s="170"/>
      <c r="N46" s="170"/>
    </row>
    <row r="47" spans="1:14" x14ac:dyDescent="0.25">
      <c r="A47" s="170"/>
      <c r="B47" s="170"/>
      <c r="C47" s="170"/>
      <c r="D47" s="170"/>
      <c r="E47" s="170"/>
      <c r="F47" s="170"/>
      <c r="G47" s="170"/>
      <c r="H47" s="170"/>
      <c r="I47" s="170"/>
      <c r="J47" s="170"/>
      <c r="K47" s="170"/>
      <c r="L47" s="170"/>
      <c r="M47" s="170"/>
      <c r="N47" s="170"/>
    </row>
    <row r="48" spans="1:14" x14ac:dyDescent="0.25">
      <c r="A48" s="170"/>
      <c r="B48" s="170"/>
      <c r="C48" s="170"/>
      <c r="D48" s="170"/>
      <c r="E48" s="170"/>
      <c r="F48" s="170"/>
      <c r="G48" s="170"/>
      <c r="H48" s="170"/>
      <c r="I48" s="170"/>
      <c r="J48" s="170"/>
      <c r="K48" s="170"/>
      <c r="L48" s="170"/>
      <c r="M48" s="170"/>
      <c r="N48" s="170"/>
    </row>
    <row r="49" spans="1:14" x14ac:dyDescent="0.25">
      <c r="A49" s="170"/>
      <c r="B49" s="170"/>
      <c r="C49" s="170"/>
      <c r="D49" s="170"/>
      <c r="E49" s="170"/>
      <c r="F49" s="170"/>
      <c r="G49" s="170"/>
      <c r="H49" s="170"/>
      <c r="I49" s="170"/>
      <c r="J49" s="170"/>
      <c r="K49" s="170"/>
      <c r="L49" s="170"/>
      <c r="M49" s="170"/>
      <c r="N49" s="170"/>
    </row>
    <row r="50" spans="1:14" x14ac:dyDescent="0.25">
      <c r="A50" s="170"/>
      <c r="B50" s="170"/>
      <c r="C50" s="170"/>
      <c r="D50" s="170"/>
      <c r="E50" s="170"/>
      <c r="F50" s="170"/>
      <c r="G50" s="170"/>
      <c r="H50" s="170"/>
      <c r="I50" s="170"/>
      <c r="J50" s="170"/>
      <c r="K50" s="170"/>
      <c r="L50" s="170"/>
      <c r="M50" s="170"/>
      <c r="N50" s="170"/>
    </row>
    <row r="51" spans="1:14" x14ac:dyDescent="0.25">
      <c r="A51" s="170"/>
      <c r="B51" s="170"/>
      <c r="C51" s="170"/>
      <c r="D51" s="170"/>
      <c r="E51" s="170"/>
      <c r="F51" s="170"/>
      <c r="G51" s="170"/>
      <c r="H51" s="170"/>
      <c r="I51" s="170"/>
      <c r="J51" s="170"/>
      <c r="K51" s="170"/>
      <c r="L51" s="170"/>
      <c r="M51" s="170"/>
      <c r="N51" s="170"/>
    </row>
    <row r="52" spans="1:14" x14ac:dyDescent="0.25">
      <c r="A52" s="170"/>
      <c r="B52" s="170"/>
      <c r="C52" s="170"/>
      <c r="D52" s="170"/>
      <c r="E52" s="170"/>
      <c r="F52" s="170"/>
      <c r="G52" s="170"/>
      <c r="H52" s="170"/>
      <c r="I52" s="170"/>
      <c r="J52" s="170"/>
      <c r="K52" s="170"/>
      <c r="L52" s="170"/>
      <c r="M52" s="170"/>
      <c r="N52" s="170"/>
    </row>
    <row r="53" spans="1:14" x14ac:dyDescent="0.25">
      <c r="A53" s="170"/>
      <c r="B53" s="170"/>
      <c r="C53" s="170"/>
      <c r="D53" s="170"/>
      <c r="E53" s="170"/>
      <c r="F53" s="170"/>
      <c r="G53" s="170"/>
      <c r="H53" s="170"/>
      <c r="I53" s="170"/>
      <c r="J53" s="170"/>
      <c r="K53" s="170"/>
      <c r="L53" s="170"/>
      <c r="M53" s="170"/>
      <c r="N53" s="170"/>
    </row>
    <row r="54" spans="1:14" x14ac:dyDescent="0.25">
      <c r="A54" s="170"/>
      <c r="B54" s="170"/>
      <c r="C54" s="170"/>
      <c r="D54" s="170"/>
      <c r="E54" s="170"/>
      <c r="F54" s="170"/>
      <c r="G54" s="170"/>
      <c r="H54" s="170"/>
      <c r="I54" s="170"/>
      <c r="J54" s="170"/>
      <c r="K54" s="170"/>
      <c r="L54" s="170"/>
      <c r="M54" s="170"/>
      <c r="N54" s="170"/>
    </row>
    <row r="55" spans="1:14" x14ac:dyDescent="0.25">
      <c r="A55" s="170"/>
      <c r="B55" s="170"/>
      <c r="C55" s="170"/>
      <c r="D55" s="170"/>
      <c r="E55" s="170"/>
      <c r="F55" s="170"/>
      <c r="G55" s="170"/>
      <c r="H55" s="170"/>
      <c r="I55" s="170"/>
      <c r="J55" s="170"/>
      <c r="K55" s="170"/>
      <c r="L55" s="170"/>
      <c r="M55" s="170"/>
      <c r="N55" s="170"/>
    </row>
    <row r="56" spans="1:14" x14ac:dyDescent="0.25">
      <c r="A56" s="170"/>
      <c r="B56" s="170"/>
      <c r="C56" s="170"/>
      <c r="D56" s="170"/>
      <c r="E56" s="170"/>
      <c r="F56" s="170"/>
      <c r="G56" s="170"/>
      <c r="H56" s="170"/>
      <c r="I56" s="170"/>
      <c r="J56" s="170"/>
      <c r="K56" s="170"/>
      <c r="L56" s="170"/>
      <c r="M56" s="170"/>
      <c r="N56" s="170"/>
    </row>
  </sheetData>
  <mergeCells count="1">
    <mergeCell ref="A1:N5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40FFB-C61D-4C3B-9395-474DA5E63659}">
  <dimension ref="A1:E122"/>
  <sheetViews>
    <sheetView showGridLines="0" workbookViewId="0">
      <selection activeCell="A2" sqref="A2"/>
    </sheetView>
  </sheetViews>
  <sheetFormatPr defaultColWidth="9.140625" defaultRowHeight="12.75" x14ac:dyDescent="0.2"/>
  <cols>
    <col min="1" max="1" width="33.140625" style="1" customWidth="1"/>
    <col min="2" max="2" width="15.28515625" style="1" customWidth="1"/>
    <col min="3" max="4" width="13.28515625" style="1" customWidth="1"/>
    <col min="5" max="5" width="12.5703125" style="1" customWidth="1"/>
    <col min="6" max="16384" width="9.140625" style="1"/>
  </cols>
  <sheetData>
    <row r="1" spans="1:5" ht="18" x14ac:dyDescent="0.25">
      <c r="A1" s="12" t="s">
        <v>340</v>
      </c>
    </row>
    <row r="2" spans="1:5" ht="13.5" thickBot="1" x14ac:dyDescent="0.25"/>
    <row r="3" spans="1:5" ht="15" x14ac:dyDescent="0.2">
      <c r="A3" s="177" t="s">
        <v>116</v>
      </c>
      <c r="B3" s="179" t="s">
        <v>0</v>
      </c>
      <c r="C3" s="173" t="s">
        <v>117</v>
      </c>
      <c r="D3" s="173"/>
      <c r="E3" s="171" t="s">
        <v>118</v>
      </c>
    </row>
    <row r="4" spans="1:5" ht="13.5" thickBot="1" x14ac:dyDescent="0.25">
      <c r="A4" s="178"/>
      <c r="B4" s="180"/>
      <c r="C4" s="40" t="s">
        <v>119</v>
      </c>
      <c r="D4" s="40" t="s">
        <v>120</v>
      </c>
      <c r="E4" s="172"/>
    </row>
    <row r="5" spans="1:5" x14ac:dyDescent="0.2">
      <c r="A5" s="175" t="s">
        <v>121</v>
      </c>
      <c r="B5" s="1" t="s">
        <v>5</v>
      </c>
      <c r="C5" s="36">
        <v>46</v>
      </c>
      <c r="D5" s="36">
        <v>39</v>
      </c>
      <c r="E5" s="36">
        <v>85</v>
      </c>
    </row>
    <row r="6" spans="1:5" x14ac:dyDescent="0.2">
      <c r="A6" s="175"/>
      <c r="B6" s="1" t="s">
        <v>14</v>
      </c>
      <c r="C6" s="36">
        <v>347</v>
      </c>
      <c r="D6" s="36">
        <v>256</v>
      </c>
      <c r="E6" s="36">
        <v>603</v>
      </c>
    </row>
    <row r="7" spans="1:5" x14ac:dyDescent="0.2">
      <c r="A7" s="175"/>
      <c r="B7" s="1" t="s">
        <v>37</v>
      </c>
      <c r="C7" s="36">
        <v>516</v>
      </c>
      <c r="D7" s="36">
        <v>410</v>
      </c>
      <c r="E7" s="36">
        <v>926</v>
      </c>
    </row>
    <row r="8" spans="1:5" x14ac:dyDescent="0.2">
      <c r="A8" s="175"/>
      <c r="B8" s="1" t="s">
        <v>61</v>
      </c>
      <c r="C8" s="36">
        <v>4617</v>
      </c>
      <c r="D8" s="36">
        <v>3107</v>
      </c>
      <c r="E8" s="36">
        <v>7724</v>
      </c>
    </row>
    <row r="9" spans="1:5" x14ac:dyDescent="0.2">
      <c r="A9" s="175"/>
      <c r="B9" s="1" t="s">
        <v>91</v>
      </c>
      <c r="C9" s="36">
        <v>198</v>
      </c>
      <c r="D9" s="36">
        <v>185</v>
      </c>
      <c r="E9" s="36">
        <v>383</v>
      </c>
    </row>
    <row r="10" spans="1:5" x14ac:dyDescent="0.2">
      <c r="A10" s="8"/>
      <c r="B10" s="8" t="s">
        <v>122</v>
      </c>
      <c r="C10" s="14">
        <v>5724</v>
      </c>
      <c r="D10" s="14">
        <v>3997</v>
      </c>
      <c r="E10" s="14">
        <v>9721</v>
      </c>
    </row>
    <row r="11" spans="1:5" x14ac:dyDescent="0.2">
      <c r="A11" s="174" t="s">
        <v>123</v>
      </c>
      <c r="B11" s="1" t="s">
        <v>7</v>
      </c>
      <c r="C11" s="36">
        <v>7</v>
      </c>
      <c r="D11" s="36">
        <v>6</v>
      </c>
      <c r="E11" s="36">
        <v>13</v>
      </c>
    </row>
    <row r="12" spans="1:5" x14ac:dyDescent="0.2">
      <c r="A12" s="175"/>
      <c r="B12" s="1" t="s">
        <v>12</v>
      </c>
      <c r="C12" s="36">
        <v>435</v>
      </c>
      <c r="D12" s="36">
        <v>388</v>
      </c>
      <c r="E12" s="36">
        <v>823</v>
      </c>
    </row>
    <row r="13" spans="1:5" x14ac:dyDescent="0.2">
      <c r="A13" s="175"/>
      <c r="B13" s="1" t="s">
        <v>21</v>
      </c>
      <c r="C13" s="36">
        <v>27</v>
      </c>
      <c r="D13" s="36">
        <v>22</v>
      </c>
      <c r="E13" s="36">
        <v>49</v>
      </c>
    </row>
    <row r="14" spans="1:5" x14ac:dyDescent="0.2">
      <c r="A14" s="175"/>
      <c r="B14" s="1" t="s">
        <v>23</v>
      </c>
      <c r="C14" s="36">
        <v>7</v>
      </c>
      <c r="D14" s="36">
        <v>5</v>
      </c>
      <c r="E14" s="36">
        <v>12</v>
      </c>
    </row>
    <row r="15" spans="1:5" x14ac:dyDescent="0.2">
      <c r="A15" s="175"/>
      <c r="B15" s="1" t="s">
        <v>24</v>
      </c>
      <c r="C15" s="36">
        <v>170</v>
      </c>
      <c r="D15" s="36">
        <v>123</v>
      </c>
      <c r="E15" s="36">
        <v>293</v>
      </c>
    </row>
    <row r="16" spans="1:5" x14ac:dyDescent="0.2">
      <c r="A16" s="175"/>
      <c r="B16" s="1" t="s">
        <v>39</v>
      </c>
      <c r="C16" s="36">
        <v>0</v>
      </c>
      <c r="D16" s="36">
        <v>4</v>
      </c>
      <c r="E16" s="36">
        <v>4</v>
      </c>
    </row>
    <row r="17" spans="1:5" x14ac:dyDescent="0.2">
      <c r="A17" s="175"/>
      <c r="B17" s="1" t="s">
        <v>45</v>
      </c>
      <c r="C17" s="36">
        <v>44</v>
      </c>
      <c r="D17" s="36">
        <v>55</v>
      </c>
      <c r="E17" s="36">
        <v>99</v>
      </c>
    </row>
    <row r="18" spans="1:5" x14ac:dyDescent="0.2">
      <c r="A18" s="175"/>
      <c r="B18" s="1" t="s">
        <v>46</v>
      </c>
      <c r="C18" s="36">
        <v>116</v>
      </c>
      <c r="D18" s="36">
        <v>118</v>
      </c>
      <c r="E18" s="36">
        <v>234</v>
      </c>
    </row>
    <row r="19" spans="1:5" x14ac:dyDescent="0.2">
      <c r="A19" s="175"/>
      <c r="B19" s="1" t="s">
        <v>51</v>
      </c>
      <c r="C19" s="36">
        <v>33</v>
      </c>
      <c r="D19" s="36">
        <v>25</v>
      </c>
      <c r="E19" s="36">
        <v>58</v>
      </c>
    </row>
    <row r="20" spans="1:5" x14ac:dyDescent="0.2">
      <c r="A20" s="175"/>
      <c r="B20" s="1" t="s">
        <v>57</v>
      </c>
      <c r="C20" s="36">
        <v>32</v>
      </c>
      <c r="D20" s="36">
        <v>36</v>
      </c>
      <c r="E20" s="36">
        <v>68</v>
      </c>
    </row>
    <row r="21" spans="1:5" x14ac:dyDescent="0.2">
      <c r="A21" s="175"/>
      <c r="B21" s="1" t="s">
        <v>58</v>
      </c>
      <c r="C21" s="36">
        <v>14</v>
      </c>
      <c r="D21" s="36">
        <v>11</v>
      </c>
      <c r="E21" s="36">
        <v>25</v>
      </c>
    </row>
    <row r="22" spans="1:5" x14ac:dyDescent="0.2">
      <c r="A22" s="175"/>
      <c r="B22" s="1" t="s">
        <v>60</v>
      </c>
      <c r="C22" s="36">
        <v>18</v>
      </c>
      <c r="D22" s="36">
        <v>16</v>
      </c>
      <c r="E22" s="36">
        <v>34</v>
      </c>
    </row>
    <row r="23" spans="1:5" x14ac:dyDescent="0.2">
      <c r="A23" s="175"/>
      <c r="B23" s="1" t="s">
        <v>62</v>
      </c>
      <c r="C23" s="36">
        <v>6</v>
      </c>
      <c r="D23" s="36">
        <v>9</v>
      </c>
      <c r="E23" s="36">
        <v>15</v>
      </c>
    </row>
    <row r="24" spans="1:5" x14ac:dyDescent="0.2">
      <c r="A24" s="175"/>
      <c r="B24" s="1" t="s">
        <v>76</v>
      </c>
      <c r="C24" s="36">
        <v>18</v>
      </c>
      <c r="D24" s="36">
        <v>11</v>
      </c>
      <c r="E24" s="36">
        <v>29</v>
      </c>
    </row>
    <row r="25" spans="1:5" x14ac:dyDescent="0.2">
      <c r="A25" s="175"/>
      <c r="B25" s="1" t="s">
        <v>82</v>
      </c>
      <c r="C25" s="36">
        <v>36</v>
      </c>
      <c r="D25" s="36">
        <v>40</v>
      </c>
      <c r="E25" s="36">
        <v>76</v>
      </c>
    </row>
    <row r="26" spans="1:5" x14ac:dyDescent="0.2">
      <c r="A26" s="175"/>
      <c r="B26" s="1" t="s">
        <v>88</v>
      </c>
      <c r="C26" s="36">
        <v>8</v>
      </c>
      <c r="D26" s="36">
        <v>10</v>
      </c>
      <c r="E26" s="36">
        <v>18</v>
      </c>
    </row>
    <row r="27" spans="1:5" x14ac:dyDescent="0.2">
      <c r="A27" s="175"/>
      <c r="B27" s="1" t="s">
        <v>89</v>
      </c>
      <c r="C27" s="36">
        <v>25</v>
      </c>
      <c r="D27" s="36">
        <v>24</v>
      </c>
      <c r="E27" s="36">
        <v>49</v>
      </c>
    </row>
    <row r="28" spans="1:5" x14ac:dyDescent="0.2">
      <c r="A28" s="175"/>
      <c r="B28" s="1" t="s">
        <v>101</v>
      </c>
      <c r="C28" s="36">
        <v>9</v>
      </c>
      <c r="D28" s="36">
        <v>7</v>
      </c>
      <c r="E28" s="36">
        <v>16</v>
      </c>
    </row>
    <row r="29" spans="1:5" x14ac:dyDescent="0.2">
      <c r="A29" s="8"/>
      <c r="B29" s="8" t="s">
        <v>122</v>
      </c>
      <c r="C29" s="14">
        <v>1005</v>
      </c>
      <c r="D29" s="14">
        <v>910</v>
      </c>
      <c r="E29" s="14">
        <v>1915</v>
      </c>
    </row>
    <row r="30" spans="1:5" x14ac:dyDescent="0.2">
      <c r="A30" s="174" t="s">
        <v>124</v>
      </c>
      <c r="B30" s="1" t="s">
        <v>3</v>
      </c>
      <c r="C30" s="36">
        <v>26</v>
      </c>
      <c r="D30" s="36">
        <v>24</v>
      </c>
      <c r="E30" s="36">
        <v>50</v>
      </c>
    </row>
    <row r="31" spans="1:5" x14ac:dyDescent="0.2">
      <c r="A31" s="175"/>
      <c r="B31" s="1" t="s">
        <v>4</v>
      </c>
      <c r="C31" s="36">
        <v>3</v>
      </c>
      <c r="D31" s="36">
        <v>6</v>
      </c>
      <c r="E31" s="36">
        <v>9</v>
      </c>
    </row>
    <row r="32" spans="1:5" x14ac:dyDescent="0.2">
      <c r="A32" s="175"/>
      <c r="B32" s="1" t="s">
        <v>6</v>
      </c>
      <c r="C32" s="36">
        <v>13</v>
      </c>
      <c r="D32" s="36">
        <v>5</v>
      </c>
      <c r="E32" s="36">
        <v>18</v>
      </c>
    </row>
    <row r="33" spans="1:5" x14ac:dyDescent="0.2">
      <c r="A33" s="175"/>
      <c r="B33" s="1" t="s">
        <v>13</v>
      </c>
      <c r="C33" s="36">
        <v>70</v>
      </c>
      <c r="D33" s="36">
        <v>49</v>
      </c>
      <c r="E33" s="36">
        <v>119</v>
      </c>
    </row>
    <row r="34" spans="1:5" x14ac:dyDescent="0.2">
      <c r="A34" s="175"/>
      <c r="B34" s="1" t="s">
        <v>15</v>
      </c>
      <c r="C34" s="36">
        <v>53</v>
      </c>
      <c r="D34" s="36">
        <v>57</v>
      </c>
      <c r="E34" s="36">
        <v>110</v>
      </c>
    </row>
    <row r="35" spans="1:5" x14ac:dyDescent="0.2">
      <c r="A35" s="175"/>
      <c r="B35" s="1" t="s">
        <v>19</v>
      </c>
      <c r="C35" s="36">
        <v>185</v>
      </c>
      <c r="D35" s="36">
        <v>167</v>
      </c>
      <c r="E35" s="36">
        <v>352</v>
      </c>
    </row>
    <row r="36" spans="1:5" x14ac:dyDescent="0.2">
      <c r="A36" s="175"/>
      <c r="B36" s="1" t="s">
        <v>56</v>
      </c>
      <c r="C36" s="36">
        <v>60</v>
      </c>
      <c r="D36" s="36">
        <v>46</v>
      </c>
      <c r="E36" s="36">
        <v>106</v>
      </c>
    </row>
    <row r="37" spans="1:5" x14ac:dyDescent="0.2">
      <c r="A37" s="175"/>
      <c r="B37" s="1" t="s">
        <v>96</v>
      </c>
      <c r="C37" s="36">
        <v>30</v>
      </c>
      <c r="D37" s="36">
        <v>17</v>
      </c>
      <c r="E37" s="36">
        <v>47</v>
      </c>
    </row>
    <row r="38" spans="1:5" x14ac:dyDescent="0.2">
      <c r="A38" s="176"/>
      <c r="B38" s="1" t="s">
        <v>98</v>
      </c>
      <c r="C38" s="36">
        <v>55</v>
      </c>
      <c r="D38" s="36">
        <v>28</v>
      </c>
      <c r="E38" s="36">
        <v>83</v>
      </c>
    </row>
    <row r="39" spans="1:5" x14ac:dyDescent="0.2">
      <c r="A39" s="8"/>
      <c r="B39" s="8" t="s">
        <v>122</v>
      </c>
      <c r="C39" s="14">
        <v>495</v>
      </c>
      <c r="D39" s="14">
        <v>399</v>
      </c>
      <c r="E39" s="14">
        <v>894</v>
      </c>
    </row>
    <row r="40" spans="1:5" x14ac:dyDescent="0.2">
      <c r="A40" s="174" t="s">
        <v>125</v>
      </c>
      <c r="B40" s="1" t="s">
        <v>30</v>
      </c>
      <c r="C40" s="36">
        <v>207</v>
      </c>
      <c r="D40" s="36">
        <v>164</v>
      </c>
      <c r="E40" s="36">
        <v>371</v>
      </c>
    </row>
    <row r="41" spans="1:5" x14ac:dyDescent="0.2">
      <c r="A41" s="175"/>
      <c r="B41" s="1" t="s">
        <v>31</v>
      </c>
      <c r="C41" s="36">
        <v>28</v>
      </c>
      <c r="D41" s="36">
        <v>26</v>
      </c>
      <c r="E41" s="36">
        <v>54</v>
      </c>
    </row>
    <row r="42" spans="1:5" x14ac:dyDescent="0.2">
      <c r="A42" s="175"/>
      <c r="B42" s="1" t="s">
        <v>35</v>
      </c>
      <c r="C42" s="36">
        <v>1044</v>
      </c>
      <c r="D42" s="36">
        <v>837</v>
      </c>
      <c r="E42" s="36">
        <v>1881</v>
      </c>
    </row>
    <row r="43" spans="1:5" x14ac:dyDescent="0.2">
      <c r="A43" s="175"/>
      <c r="B43" s="1" t="s">
        <v>50</v>
      </c>
      <c r="C43" s="36">
        <v>166</v>
      </c>
      <c r="D43" s="36">
        <v>120</v>
      </c>
      <c r="E43" s="36">
        <v>286</v>
      </c>
    </row>
    <row r="44" spans="1:5" x14ac:dyDescent="0.2">
      <c r="A44" s="175"/>
      <c r="B44" s="1" t="s">
        <v>81</v>
      </c>
      <c r="C44" s="36">
        <v>216</v>
      </c>
      <c r="D44" s="36">
        <v>181</v>
      </c>
      <c r="E44" s="36">
        <v>397</v>
      </c>
    </row>
    <row r="45" spans="1:5" x14ac:dyDescent="0.2">
      <c r="A45" s="175"/>
      <c r="B45" s="1" t="s">
        <v>86</v>
      </c>
      <c r="C45" s="36">
        <v>28</v>
      </c>
      <c r="D45" s="36">
        <v>27</v>
      </c>
      <c r="E45" s="36">
        <v>55</v>
      </c>
    </row>
    <row r="46" spans="1:5" x14ac:dyDescent="0.2">
      <c r="A46" s="175"/>
      <c r="B46" s="1" t="s">
        <v>87</v>
      </c>
      <c r="C46" s="36">
        <v>60</v>
      </c>
      <c r="D46" s="36">
        <v>35</v>
      </c>
      <c r="E46" s="36">
        <v>95</v>
      </c>
    </row>
    <row r="47" spans="1:5" x14ac:dyDescent="0.2">
      <c r="A47" s="176"/>
      <c r="B47" s="1" t="s">
        <v>100</v>
      </c>
      <c r="C47" s="36">
        <v>28</v>
      </c>
      <c r="D47" s="36">
        <v>26</v>
      </c>
      <c r="E47" s="36">
        <v>54</v>
      </c>
    </row>
    <row r="48" spans="1:5" x14ac:dyDescent="0.2">
      <c r="A48" s="8"/>
      <c r="B48" s="8" t="s">
        <v>122</v>
      </c>
      <c r="C48" s="14">
        <v>1777</v>
      </c>
      <c r="D48" s="14">
        <v>1416</v>
      </c>
      <c r="E48" s="14">
        <v>3193</v>
      </c>
    </row>
    <row r="49" spans="1:5" x14ac:dyDescent="0.2">
      <c r="A49" s="174" t="s">
        <v>126</v>
      </c>
      <c r="B49" s="1" t="s">
        <v>2</v>
      </c>
      <c r="C49" s="36">
        <v>343</v>
      </c>
      <c r="D49" s="36">
        <v>225</v>
      </c>
      <c r="E49" s="36">
        <v>568</v>
      </c>
    </row>
    <row r="50" spans="1:5" x14ac:dyDescent="0.2">
      <c r="A50" s="175"/>
      <c r="B50" s="1" t="s">
        <v>18</v>
      </c>
      <c r="C50" s="36">
        <v>41</v>
      </c>
      <c r="D50" s="36">
        <v>25</v>
      </c>
      <c r="E50" s="36">
        <v>66</v>
      </c>
    </row>
    <row r="51" spans="1:5" x14ac:dyDescent="0.2">
      <c r="A51" s="175"/>
      <c r="B51" s="1" t="s">
        <v>42</v>
      </c>
      <c r="C51" s="36">
        <v>1813</v>
      </c>
      <c r="D51" s="36">
        <v>1020</v>
      </c>
      <c r="E51" s="36">
        <v>2833</v>
      </c>
    </row>
    <row r="52" spans="1:5" x14ac:dyDescent="0.2">
      <c r="A52" s="175"/>
      <c r="B52" s="1" t="s">
        <v>63</v>
      </c>
      <c r="C52" s="36">
        <v>22</v>
      </c>
      <c r="D52" s="36">
        <v>33</v>
      </c>
      <c r="E52" s="36">
        <v>55</v>
      </c>
    </row>
    <row r="53" spans="1:5" x14ac:dyDescent="0.2">
      <c r="A53" s="175"/>
      <c r="B53" s="1" t="s">
        <v>77</v>
      </c>
      <c r="C53" s="36">
        <v>144</v>
      </c>
      <c r="D53" s="36">
        <v>115</v>
      </c>
      <c r="E53" s="36">
        <v>259</v>
      </c>
    </row>
    <row r="54" spans="1:5" x14ac:dyDescent="0.2">
      <c r="A54" s="175"/>
      <c r="B54" s="1" t="s">
        <v>80</v>
      </c>
      <c r="C54" s="36">
        <v>124</v>
      </c>
      <c r="D54" s="36">
        <v>77</v>
      </c>
      <c r="E54" s="36">
        <v>201</v>
      </c>
    </row>
    <row r="55" spans="1:5" x14ac:dyDescent="0.2">
      <c r="A55" s="176"/>
      <c r="B55" s="1" t="s">
        <v>85</v>
      </c>
      <c r="C55" s="36">
        <v>59</v>
      </c>
      <c r="D55" s="36">
        <v>55</v>
      </c>
      <c r="E55" s="36">
        <v>114</v>
      </c>
    </row>
    <row r="56" spans="1:5" x14ac:dyDescent="0.2">
      <c r="A56" s="8"/>
      <c r="B56" s="8" t="s">
        <v>122</v>
      </c>
      <c r="C56" s="14">
        <v>2546</v>
      </c>
      <c r="D56" s="14">
        <v>1550</v>
      </c>
      <c r="E56" s="14">
        <v>4096</v>
      </c>
    </row>
    <row r="57" spans="1:5" x14ac:dyDescent="0.2">
      <c r="A57" s="174" t="s">
        <v>127</v>
      </c>
      <c r="B57" s="1" t="s">
        <v>10</v>
      </c>
      <c r="C57" s="36">
        <v>51</v>
      </c>
      <c r="D57" s="36">
        <v>60</v>
      </c>
      <c r="E57" s="36">
        <v>111</v>
      </c>
    </row>
    <row r="58" spans="1:5" x14ac:dyDescent="0.2">
      <c r="A58" s="175"/>
      <c r="B58" s="1" t="s">
        <v>27</v>
      </c>
      <c r="C58" s="36">
        <v>1005</v>
      </c>
      <c r="D58" s="36">
        <v>738</v>
      </c>
      <c r="E58" s="36">
        <v>1743</v>
      </c>
    </row>
    <row r="59" spans="1:5" x14ac:dyDescent="0.2">
      <c r="A59" s="175"/>
      <c r="B59" s="1" t="s">
        <v>44</v>
      </c>
      <c r="C59" s="36">
        <v>196</v>
      </c>
      <c r="D59" s="36">
        <v>162</v>
      </c>
      <c r="E59" s="36">
        <v>358</v>
      </c>
    </row>
    <row r="60" spans="1:5" x14ac:dyDescent="0.2">
      <c r="A60" s="175"/>
      <c r="B60" s="1" t="s">
        <v>48</v>
      </c>
      <c r="C60" s="36">
        <v>105</v>
      </c>
      <c r="D60" s="36">
        <v>103</v>
      </c>
      <c r="E60" s="36">
        <v>208</v>
      </c>
    </row>
    <row r="61" spans="1:5" x14ac:dyDescent="0.2">
      <c r="A61" s="175"/>
      <c r="B61" s="1" t="s">
        <v>64</v>
      </c>
      <c r="C61" s="36">
        <v>74</v>
      </c>
      <c r="D61" s="36">
        <v>79</v>
      </c>
      <c r="E61" s="36">
        <v>153</v>
      </c>
    </row>
    <row r="62" spans="1:5" x14ac:dyDescent="0.2">
      <c r="A62" s="175"/>
      <c r="B62" s="1" t="s">
        <v>78</v>
      </c>
      <c r="C62" s="36">
        <v>75</v>
      </c>
      <c r="D62" s="36">
        <v>90</v>
      </c>
      <c r="E62" s="36">
        <v>165</v>
      </c>
    </row>
    <row r="63" spans="1:5" x14ac:dyDescent="0.2">
      <c r="A63" s="175"/>
      <c r="B63" s="1" t="s">
        <v>79</v>
      </c>
      <c r="C63" s="36">
        <v>292</v>
      </c>
      <c r="D63" s="36">
        <v>273</v>
      </c>
      <c r="E63" s="36">
        <v>565</v>
      </c>
    </row>
    <row r="64" spans="1:5" x14ac:dyDescent="0.2">
      <c r="A64" s="175"/>
      <c r="B64" s="1" t="s">
        <v>83</v>
      </c>
      <c r="C64" s="36">
        <v>103</v>
      </c>
      <c r="D64" s="36">
        <v>91</v>
      </c>
      <c r="E64" s="36">
        <v>194</v>
      </c>
    </row>
    <row r="65" spans="1:5" x14ac:dyDescent="0.2">
      <c r="A65" s="176"/>
      <c r="B65" s="1" t="s">
        <v>84</v>
      </c>
      <c r="C65" s="36">
        <v>88</v>
      </c>
      <c r="D65" s="36">
        <v>66</v>
      </c>
      <c r="E65" s="36">
        <v>154</v>
      </c>
    </row>
    <row r="66" spans="1:5" x14ac:dyDescent="0.2">
      <c r="A66" s="8"/>
      <c r="B66" s="8" t="s">
        <v>122</v>
      </c>
      <c r="C66" s="14">
        <v>1989</v>
      </c>
      <c r="D66" s="14">
        <v>1662</v>
      </c>
      <c r="E66" s="14">
        <v>3651</v>
      </c>
    </row>
    <row r="67" spans="1:5" x14ac:dyDescent="0.2">
      <c r="A67" s="174" t="s">
        <v>128</v>
      </c>
      <c r="B67" s="1" t="s">
        <v>20</v>
      </c>
      <c r="C67" s="36">
        <v>90</v>
      </c>
      <c r="D67" s="36">
        <v>61</v>
      </c>
      <c r="E67" s="36">
        <v>151</v>
      </c>
    </row>
    <row r="68" spans="1:5" x14ac:dyDescent="0.2">
      <c r="A68" s="175"/>
      <c r="B68" s="1" t="s">
        <v>33</v>
      </c>
      <c r="C68" s="36">
        <v>1084</v>
      </c>
      <c r="D68" s="36">
        <v>790</v>
      </c>
      <c r="E68" s="36">
        <v>1874</v>
      </c>
    </row>
    <row r="69" spans="1:5" x14ac:dyDescent="0.2">
      <c r="A69" s="175"/>
      <c r="B69" s="1" t="s">
        <v>36</v>
      </c>
      <c r="C69" s="36">
        <v>93</v>
      </c>
      <c r="D69" s="36">
        <v>87</v>
      </c>
      <c r="E69" s="36">
        <v>180</v>
      </c>
    </row>
    <row r="70" spans="1:5" x14ac:dyDescent="0.2">
      <c r="A70" s="175"/>
      <c r="B70" s="1" t="s">
        <v>40</v>
      </c>
      <c r="C70" s="36">
        <v>130</v>
      </c>
      <c r="D70" s="36">
        <v>111</v>
      </c>
      <c r="E70" s="36">
        <v>241</v>
      </c>
    </row>
    <row r="71" spans="1:5" x14ac:dyDescent="0.2">
      <c r="A71" s="175"/>
      <c r="B71" s="1" t="s">
        <v>52</v>
      </c>
      <c r="C71" s="36">
        <v>289</v>
      </c>
      <c r="D71" s="36">
        <v>267</v>
      </c>
      <c r="E71" s="36">
        <v>556</v>
      </c>
    </row>
    <row r="72" spans="1:5" x14ac:dyDescent="0.2">
      <c r="A72" s="175"/>
      <c r="B72" s="1" t="s">
        <v>54</v>
      </c>
      <c r="C72" s="36">
        <v>111</v>
      </c>
      <c r="D72" s="36">
        <v>87</v>
      </c>
      <c r="E72" s="36">
        <v>198</v>
      </c>
    </row>
    <row r="73" spans="1:5" x14ac:dyDescent="0.2">
      <c r="A73" s="175"/>
      <c r="B73" s="1" t="s">
        <v>69</v>
      </c>
      <c r="C73" s="36">
        <v>188</v>
      </c>
      <c r="D73" s="36">
        <v>137</v>
      </c>
      <c r="E73" s="36">
        <v>325</v>
      </c>
    </row>
    <row r="74" spans="1:5" x14ac:dyDescent="0.2">
      <c r="A74" s="175"/>
      <c r="B74" s="1" t="s">
        <v>74</v>
      </c>
      <c r="C74" s="36">
        <v>66</v>
      </c>
      <c r="D74" s="36">
        <v>47</v>
      </c>
      <c r="E74" s="36">
        <v>113</v>
      </c>
    </row>
    <row r="75" spans="1:5" x14ac:dyDescent="0.2">
      <c r="A75" s="175"/>
      <c r="B75" s="1" t="s">
        <v>92</v>
      </c>
      <c r="C75" s="36">
        <v>109</v>
      </c>
      <c r="D75" s="36">
        <v>88</v>
      </c>
      <c r="E75" s="36">
        <v>197</v>
      </c>
    </row>
    <row r="76" spans="1:5" x14ac:dyDescent="0.2">
      <c r="A76" s="175"/>
      <c r="B76" s="1" t="s">
        <v>93</v>
      </c>
      <c r="C76" s="36">
        <v>2293</v>
      </c>
      <c r="D76" s="36">
        <v>1786</v>
      </c>
      <c r="E76" s="36">
        <v>4079</v>
      </c>
    </row>
    <row r="77" spans="1:5" x14ac:dyDescent="0.2">
      <c r="A77" s="176"/>
      <c r="B77" s="1" t="s">
        <v>94</v>
      </c>
      <c r="C77" s="36">
        <v>47</v>
      </c>
      <c r="D77" s="36">
        <v>28</v>
      </c>
      <c r="E77" s="36">
        <v>75</v>
      </c>
    </row>
    <row r="78" spans="1:5" x14ac:dyDescent="0.2">
      <c r="A78" s="8"/>
      <c r="B78" s="8" t="s">
        <v>122</v>
      </c>
      <c r="C78" s="14">
        <v>4500</v>
      </c>
      <c r="D78" s="14">
        <v>3489</v>
      </c>
      <c r="E78" s="14">
        <v>7989</v>
      </c>
    </row>
    <row r="79" spans="1:5" x14ac:dyDescent="0.2">
      <c r="A79" s="174" t="s">
        <v>129</v>
      </c>
      <c r="B79" s="1" t="s">
        <v>11</v>
      </c>
      <c r="C79" s="36">
        <v>145</v>
      </c>
      <c r="D79" s="36">
        <v>138</v>
      </c>
      <c r="E79" s="36">
        <v>283</v>
      </c>
    </row>
    <row r="80" spans="1:5" x14ac:dyDescent="0.2">
      <c r="A80" s="175"/>
      <c r="B80" s="1" t="s">
        <v>25</v>
      </c>
      <c r="C80" s="36">
        <v>98</v>
      </c>
      <c r="D80" s="36">
        <v>105</v>
      </c>
      <c r="E80" s="36">
        <v>203</v>
      </c>
    </row>
    <row r="81" spans="1:5" x14ac:dyDescent="0.2">
      <c r="A81" s="175"/>
      <c r="B81" s="1" t="s">
        <v>32</v>
      </c>
      <c r="C81" s="36">
        <v>78</v>
      </c>
      <c r="D81" s="36">
        <v>85</v>
      </c>
      <c r="E81" s="36">
        <v>163</v>
      </c>
    </row>
    <row r="82" spans="1:5" x14ac:dyDescent="0.2">
      <c r="A82" s="175"/>
      <c r="B82" s="1" t="s">
        <v>66</v>
      </c>
      <c r="C82" s="36">
        <v>408</v>
      </c>
      <c r="D82" s="36">
        <v>294</v>
      </c>
      <c r="E82" s="36">
        <v>702</v>
      </c>
    </row>
    <row r="83" spans="1:5" x14ac:dyDescent="0.2">
      <c r="A83" s="175"/>
      <c r="B83" s="1" t="s">
        <v>68</v>
      </c>
      <c r="C83" s="36">
        <v>206</v>
      </c>
      <c r="D83" s="36">
        <v>163</v>
      </c>
      <c r="E83" s="36">
        <v>369</v>
      </c>
    </row>
    <row r="84" spans="1:5" x14ac:dyDescent="0.2">
      <c r="A84" s="176"/>
      <c r="B84" s="1" t="s">
        <v>72</v>
      </c>
      <c r="C84" s="36">
        <v>72</v>
      </c>
      <c r="D84" s="36">
        <v>61</v>
      </c>
      <c r="E84" s="36">
        <v>133</v>
      </c>
    </row>
    <row r="85" spans="1:5" x14ac:dyDescent="0.2">
      <c r="A85" s="8"/>
      <c r="B85" s="8" t="s">
        <v>130</v>
      </c>
      <c r="C85" s="14">
        <v>1007</v>
      </c>
      <c r="D85" s="14">
        <v>846</v>
      </c>
      <c r="E85" s="14">
        <v>1853</v>
      </c>
    </row>
    <row r="86" spans="1:5" x14ac:dyDescent="0.2">
      <c r="A86" s="174" t="s">
        <v>131</v>
      </c>
      <c r="B86" s="1" t="s">
        <v>34</v>
      </c>
      <c r="C86" s="36">
        <v>167</v>
      </c>
      <c r="D86" s="36">
        <v>165</v>
      </c>
      <c r="E86" s="36">
        <v>332</v>
      </c>
    </row>
    <row r="87" spans="1:5" x14ac:dyDescent="0.2">
      <c r="A87" s="175"/>
      <c r="B87" s="1" t="s">
        <v>43</v>
      </c>
      <c r="C87" s="36">
        <v>112</v>
      </c>
      <c r="D87" s="36">
        <v>84</v>
      </c>
      <c r="E87" s="36">
        <v>196</v>
      </c>
    </row>
    <row r="88" spans="1:5" x14ac:dyDescent="0.2">
      <c r="A88" s="175"/>
      <c r="B88" s="1" t="s">
        <v>65</v>
      </c>
      <c r="C88" s="36">
        <v>213</v>
      </c>
      <c r="D88" s="36">
        <v>205</v>
      </c>
      <c r="E88" s="36">
        <v>418</v>
      </c>
    </row>
    <row r="89" spans="1:5" x14ac:dyDescent="0.2">
      <c r="A89" s="175"/>
      <c r="B89" s="1" t="s">
        <v>67</v>
      </c>
      <c r="C89" s="36">
        <v>26</v>
      </c>
      <c r="D89" s="36">
        <v>43</v>
      </c>
      <c r="E89" s="36">
        <v>69</v>
      </c>
    </row>
    <row r="90" spans="1:5" x14ac:dyDescent="0.2">
      <c r="A90" s="176"/>
      <c r="B90" s="1" t="s">
        <v>99</v>
      </c>
      <c r="C90" s="36">
        <v>246</v>
      </c>
      <c r="D90" s="36">
        <v>208</v>
      </c>
      <c r="E90" s="36">
        <v>454</v>
      </c>
    </row>
    <row r="91" spans="1:5" x14ac:dyDescent="0.2">
      <c r="A91" s="8"/>
      <c r="B91" s="8" t="s">
        <v>122</v>
      </c>
      <c r="C91" s="14">
        <v>764</v>
      </c>
      <c r="D91" s="14">
        <v>705</v>
      </c>
      <c r="E91" s="14">
        <v>1469</v>
      </c>
    </row>
    <row r="92" spans="1:5" x14ac:dyDescent="0.2">
      <c r="A92" s="174" t="s">
        <v>132</v>
      </c>
      <c r="B92" s="1" t="s">
        <v>9</v>
      </c>
      <c r="C92" s="36">
        <v>40</v>
      </c>
      <c r="D92" s="36">
        <v>53</v>
      </c>
      <c r="E92" s="36">
        <v>93</v>
      </c>
    </row>
    <row r="93" spans="1:5" x14ac:dyDescent="0.2">
      <c r="A93" s="175"/>
      <c r="B93" s="1" t="s">
        <v>16</v>
      </c>
      <c r="C93" s="36">
        <v>6</v>
      </c>
      <c r="D93" s="36">
        <v>6</v>
      </c>
      <c r="E93" s="36">
        <v>12</v>
      </c>
    </row>
    <row r="94" spans="1:5" x14ac:dyDescent="0.2">
      <c r="A94" s="175"/>
      <c r="B94" s="1" t="s">
        <v>22</v>
      </c>
      <c r="C94" s="36">
        <v>11</v>
      </c>
      <c r="D94" s="36">
        <v>10</v>
      </c>
      <c r="E94" s="36">
        <v>21</v>
      </c>
    </row>
    <row r="95" spans="1:5" x14ac:dyDescent="0.2">
      <c r="A95" s="175"/>
      <c r="B95" s="1" t="s">
        <v>28</v>
      </c>
      <c r="C95" s="36">
        <v>20</v>
      </c>
      <c r="D95" s="36">
        <v>8</v>
      </c>
      <c r="E95" s="36">
        <v>28</v>
      </c>
    </row>
    <row r="96" spans="1:5" x14ac:dyDescent="0.2">
      <c r="A96" s="175"/>
      <c r="B96" s="1" t="s">
        <v>29</v>
      </c>
      <c r="C96" s="36">
        <v>26</v>
      </c>
      <c r="D96" s="36">
        <v>17</v>
      </c>
      <c r="E96" s="36">
        <v>43</v>
      </c>
    </row>
    <row r="97" spans="1:5" x14ac:dyDescent="0.2">
      <c r="A97" s="175"/>
      <c r="B97" s="1" t="s">
        <v>38</v>
      </c>
      <c r="C97" s="36">
        <v>14</v>
      </c>
      <c r="D97" s="36">
        <v>6</v>
      </c>
      <c r="E97" s="36">
        <v>20</v>
      </c>
    </row>
    <row r="98" spans="1:5" x14ac:dyDescent="0.2">
      <c r="A98" s="175"/>
      <c r="B98" s="1" t="s">
        <v>47</v>
      </c>
      <c r="C98" s="36">
        <v>39</v>
      </c>
      <c r="D98" s="36">
        <v>47</v>
      </c>
      <c r="E98" s="36">
        <v>86</v>
      </c>
    </row>
    <row r="99" spans="1:5" x14ac:dyDescent="0.2">
      <c r="A99" s="175"/>
      <c r="B99" s="1" t="s">
        <v>49</v>
      </c>
      <c r="C99" s="36">
        <v>5</v>
      </c>
      <c r="D99" s="36">
        <v>5</v>
      </c>
      <c r="E99" s="36">
        <v>10</v>
      </c>
    </row>
    <row r="100" spans="1:5" x14ac:dyDescent="0.2">
      <c r="A100" s="175"/>
      <c r="B100" s="1" t="s">
        <v>71</v>
      </c>
      <c r="C100" s="36">
        <v>61</v>
      </c>
      <c r="D100" s="36">
        <v>55</v>
      </c>
      <c r="E100" s="36">
        <v>116</v>
      </c>
    </row>
    <row r="101" spans="1:5" x14ac:dyDescent="0.2">
      <c r="A101" s="175"/>
      <c r="B101" s="1" t="s">
        <v>73</v>
      </c>
      <c r="C101" s="36">
        <v>11</v>
      </c>
      <c r="D101" s="36">
        <v>15</v>
      </c>
      <c r="E101" s="36">
        <v>26</v>
      </c>
    </row>
    <row r="102" spans="1:5" x14ac:dyDescent="0.2">
      <c r="A102" s="176"/>
      <c r="B102" s="1" t="s">
        <v>90</v>
      </c>
      <c r="C102" s="36">
        <v>4</v>
      </c>
      <c r="D102" s="36">
        <v>4</v>
      </c>
      <c r="E102" s="36">
        <v>8</v>
      </c>
    </row>
    <row r="103" spans="1:5" x14ac:dyDescent="0.2">
      <c r="A103" s="8"/>
      <c r="B103" s="8" t="s">
        <v>122</v>
      </c>
      <c r="C103" s="14">
        <v>237</v>
      </c>
      <c r="D103" s="14">
        <v>226</v>
      </c>
      <c r="E103" s="14">
        <v>463</v>
      </c>
    </row>
    <row r="104" spans="1:5" x14ac:dyDescent="0.2">
      <c r="A104" s="174" t="s">
        <v>133</v>
      </c>
      <c r="B104" s="1" t="s">
        <v>8</v>
      </c>
      <c r="C104" s="36">
        <v>61</v>
      </c>
      <c r="D104" s="36">
        <v>77</v>
      </c>
      <c r="E104" s="36">
        <v>138</v>
      </c>
    </row>
    <row r="105" spans="1:5" x14ac:dyDescent="0.2">
      <c r="A105" s="175"/>
      <c r="B105" s="1" t="s">
        <v>17</v>
      </c>
      <c r="C105" s="36">
        <v>54</v>
      </c>
      <c r="D105" s="36">
        <v>45</v>
      </c>
      <c r="E105" s="36">
        <v>99</v>
      </c>
    </row>
    <row r="106" spans="1:5" x14ac:dyDescent="0.2">
      <c r="A106" s="175"/>
      <c r="B106" s="1" t="s">
        <v>26</v>
      </c>
      <c r="C106" s="36">
        <v>136</v>
      </c>
      <c r="D106" s="36">
        <v>123</v>
      </c>
      <c r="E106" s="36">
        <v>259</v>
      </c>
    </row>
    <row r="107" spans="1:5" x14ac:dyDescent="0.2">
      <c r="A107" s="175"/>
      <c r="B107" s="1" t="s">
        <v>41</v>
      </c>
      <c r="C107" s="36">
        <v>33</v>
      </c>
      <c r="D107" s="36">
        <v>53</v>
      </c>
      <c r="E107" s="36">
        <v>86</v>
      </c>
    </row>
    <row r="108" spans="1:5" x14ac:dyDescent="0.2">
      <c r="A108" s="175"/>
      <c r="B108" s="1" t="s">
        <v>53</v>
      </c>
      <c r="C108" s="36">
        <v>9</v>
      </c>
      <c r="D108" s="36">
        <v>14</v>
      </c>
      <c r="E108" s="36">
        <v>23</v>
      </c>
    </row>
    <row r="109" spans="1:5" x14ac:dyDescent="0.2">
      <c r="A109" s="175"/>
      <c r="B109" s="1" t="s">
        <v>55</v>
      </c>
      <c r="C109" s="36">
        <v>151</v>
      </c>
      <c r="D109" s="36">
        <v>129</v>
      </c>
      <c r="E109" s="36">
        <v>280</v>
      </c>
    </row>
    <row r="110" spans="1:5" x14ac:dyDescent="0.2">
      <c r="A110" s="175"/>
      <c r="B110" s="1" t="s">
        <v>59</v>
      </c>
      <c r="C110" s="36">
        <v>41</v>
      </c>
      <c r="D110" s="36">
        <v>48</v>
      </c>
      <c r="E110" s="36">
        <v>89</v>
      </c>
    </row>
    <row r="111" spans="1:5" x14ac:dyDescent="0.2">
      <c r="A111" s="175"/>
      <c r="B111" s="1" t="s">
        <v>70</v>
      </c>
      <c r="C111" s="36">
        <v>10</v>
      </c>
      <c r="D111" s="36">
        <v>16</v>
      </c>
      <c r="E111" s="36">
        <v>26</v>
      </c>
    </row>
    <row r="112" spans="1:5" x14ac:dyDescent="0.2">
      <c r="A112" s="175"/>
      <c r="B112" s="1" t="s">
        <v>75</v>
      </c>
      <c r="C112" s="36">
        <v>457</v>
      </c>
      <c r="D112" s="36">
        <v>389</v>
      </c>
      <c r="E112" s="36">
        <v>846</v>
      </c>
    </row>
    <row r="113" spans="1:5" x14ac:dyDescent="0.2">
      <c r="A113" s="175"/>
      <c r="B113" s="1" t="s">
        <v>95</v>
      </c>
      <c r="C113" s="36">
        <v>23</v>
      </c>
      <c r="D113" s="36">
        <v>30</v>
      </c>
      <c r="E113" s="36">
        <v>53</v>
      </c>
    </row>
    <row r="114" spans="1:5" x14ac:dyDescent="0.2">
      <c r="A114" s="176"/>
      <c r="B114" s="1" t="s">
        <v>97</v>
      </c>
      <c r="C114" s="36">
        <v>218</v>
      </c>
      <c r="D114" s="36">
        <v>176</v>
      </c>
      <c r="E114" s="36">
        <v>394</v>
      </c>
    </row>
    <row r="115" spans="1:5" x14ac:dyDescent="0.2">
      <c r="A115" s="8"/>
      <c r="B115" s="8" t="s">
        <v>122</v>
      </c>
      <c r="C115" s="14">
        <v>1193</v>
      </c>
      <c r="D115" s="14">
        <v>1100</v>
      </c>
      <c r="E115" s="14">
        <v>2293</v>
      </c>
    </row>
    <row r="116" spans="1:5" ht="15.75" thickBot="1" x14ac:dyDescent="0.25">
      <c r="A116" s="29" t="s">
        <v>134</v>
      </c>
      <c r="B116" s="29"/>
      <c r="C116" s="37">
        <v>670</v>
      </c>
      <c r="D116" s="37">
        <v>407</v>
      </c>
      <c r="E116" s="37">
        <v>1077</v>
      </c>
    </row>
    <row r="117" spans="1:5" ht="13.5" thickBot="1" x14ac:dyDescent="0.25">
      <c r="A117" s="5" t="s">
        <v>135</v>
      </c>
      <c r="B117" s="5"/>
      <c r="C117" s="24">
        <v>21907</v>
      </c>
      <c r="D117" s="24">
        <v>16707</v>
      </c>
      <c r="E117" s="24">
        <v>38614</v>
      </c>
    </row>
    <row r="119" spans="1:5" x14ac:dyDescent="0.2">
      <c r="A119" s="35" t="s">
        <v>157</v>
      </c>
    </row>
    <row r="120" spans="1:5" x14ac:dyDescent="0.2">
      <c r="A120" s="35" t="s">
        <v>145</v>
      </c>
    </row>
    <row r="121" spans="1:5" x14ac:dyDescent="0.2">
      <c r="A121" s="35" t="s">
        <v>158</v>
      </c>
    </row>
    <row r="122" spans="1:5" x14ac:dyDescent="0.2">
      <c r="A122" s="35" t="s">
        <v>333</v>
      </c>
    </row>
  </sheetData>
  <mergeCells count="15">
    <mergeCell ref="A11:A28"/>
    <mergeCell ref="A3:A4"/>
    <mergeCell ref="B3:B4"/>
    <mergeCell ref="C3:D3"/>
    <mergeCell ref="E3:E4"/>
    <mergeCell ref="A5:A9"/>
    <mergeCell ref="A86:A90"/>
    <mergeCell ref="A92:A102"/>
    <mergeCell ref="A104:A114"/>
    <mergeCell ref="A30:A38"/>
    <mergeCell ref="A40:A47"/>
    <mergeCell ref="A49:A55"/>
    <mergeCell ref="A57:A65"/>
    <mergeCell ref="A67:A77"/>
    <mergeCell ref="A79:A8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29B0-E27A-4B34-B3F3-251F387D7E32}">
  <sheetPr>
    <tabColor theme="2"/>
  </sheetPr>
  <dimension ref="A1:M51"/>
  <sheetViews>
    <sheetView showGridLines="0" workbookViewId="0">
      <selection activeCell="A2" sqref="A2"/>
    </sheetView>
  </sheetViews>
  <sheetFormatPr defaultRowHeight="15" x14ac:dyDescent="0.25"/>
  <cols>
    <col min="1" max="1" width="39" customWidth="1"/>
    <col min="4" max="4" width="10.42578125" bestFit="1" customWidth="1"/>
    <col min="12" max="12" width="9.5703125" bestFit="1" customWidth="1"/>
  </cols>
  <sheetData>
    <row r="1" spans="1:13" ht="18" x14ac:dyDescent="0.25">
      <c r="A1" s="12" t="s">
        <v>355</v>
      </c>
    </row>
    <row r="2" spans="1:13" ht="15.75" thickBot="1" x14ac:dyDescent="0.3"/>
    <row r="3" spans="1:13" x14ac:dyDescent="0.25">
      <c r="A3" s="181" t="s">
        <v>159</v>
      </c>
      <c r="B3" s="183" t="s">
        <v>160</v>
      </c>
      <c r="C3" s="184"/>
      <c r="D3" s="184"/>
      <c r="E3" s="184" t="s">
        <v>161</v>
      </c>
      <c r="F3" s="184"/>
      <c r="G3" s="185"/>
    </row>
    <row r="4" spans="1:13" ht="26.25" x14ac:dyDescent="0.25">
      <c r="A4" s="182"/>
      <c r="B4" s="14" t="s">
        <v>1</v>
      </c>
      <c r="C4" s="14" t="s">
        <v>162</v>
      </c>
      <c r="D4" s="106" t="s">
        <v>163</v>
      </c>
      <c r="E4" s="14" t="s">
        <v>1</v>
      </c>
      <c r="F4" s="14" t="s">
        <v>162</v>
      </c>
      <c r="G4" s="102" t="s">
        <v>163</v>
      </c>
    </row>
    <row r="5" spans="1:13" ht="15.75" x14ac:dyDescent="0.25">
      <c r="A5" s="29" t="s">
        <v>164</v>
      </c>
      <c r="B5" s="36"/>
      <c r="C5" s="36"/>
      <c r="D5" s="107"/>
      <c r="E5" s="36"/>
      <c r="F5" s="36"/>
      <c r="G5" s="36"/>
      <c r="K5" s="110"/>
      <c r="L5" s="110"/>
      <c r="M5" s="110"/>
    </row>
    <row r="6" spans="1:13" x14ac:dyDescent="0.25">
      <c r="A6" s="47" t="s">
        <v>165</v>
      </c>
      <c r="B6" s="36">
        <v>7235</v>
      </c>
      <c r="C6" s="42">
        <v>74.400000000000006</v>
      </c>
      <c r="D6" s="43">
        <v>775.18383160457165</v>
      </c>
      <c r="E6" s="36">
        <v>28295</v>
      </c>
      <c r="F6" s="42">
        <v>73.3</v>
      </c>
      <c r="G6" s="42">
        <v>534.21849281471884</v>
      </c>
      <c r="L6" s="109"/>
    </row>
    <row r="7" spans="1:13" x14ac:dyDescent="0.25">
      <c r="A7" s="47" t="s">
        <v>166</v>
      </c>
      <c r="B7" s="36">
        <v>2369</v>
      </c>
      <c r="C7" s="42">
        <v>24.4</v>
      </c>
      <c r="D7" s="43">
        <v>240.26832160051765</v>
      </c>
      <c r="E7" s="36">
        <v>9813</v>
      </c>
      <c r="F7" s="42">
        <v>25.4</v>
      </c>
      <c r="G7" s="42">
        <v>177.16293411282859</v>
      </c>
      <c r="L7" s="109"/>
    </row>
    <row r="8" spans="1:13" x14ac:dyDescent="0.25">
      <c r="A8" s="47" t="s">
        <v>167</v>
      </c>
      <c r="B8" s="36">
        <v>117</v>
      </c>
      <c r="C8" s="42">
        <v>1.2</v>
      </c>
      <c r="D8" s="43" t="s">
        <v>106</v>
      </c>
      <c r="E8" s="36">
        <v>506</v>
      </c>
      <c r="F8" s="42">
        <v>1.3</v>
      </c>
      <c r="G8" s="42" t="s">
        <v>106</v>
      </c>
      <c r="L8" s="109"/>
    </row>
    <row r="9" spans="1:13" x14ac:dyDescent="0.25">
      <c r="A9" s="29" t="s">
        <v>168</v>
      </c>
      <c r="B9" s="36"/>
      <c r="C9" s="42"/>
      <c r="D9" s="43"/>
      <c r="E9" s="36"/>
      <c r="F9" s="42"/>
      <c r="G9" s="42"/>
      <c r="L9" s="109"/>
    </row>
    <row r="10" spans="1:13" x14ac:dyDescent="0.25">
      <c r="A10" s="47" t="s">
        <v>169</v>
      </c>
      <c r="B10" s="36">
        <v>10</v>
      </c>
      <c r="C10" s="42">
        <v>0.1</v>
      </c>
      <c r="D10" s="43">
        <v>3.2085424233479212</v>
      </c>
      <c r="E10" s="36">
        <v>35</v>
      </c>
      <c r="F10" s="42">
        <v>0.1</v>
      </c>
      <c r="G10" s="42">
        <v>2.1420392335906024</v>
      </c>
      <c r="L10" s="109"/>
    </row>
    <row r="11" spans="1:13" x14ac:dyDescent="0.25">
      <c r="A11" s="47" t="s">
        <v>170</v>
      </c>
      <c r="B11" s="36">
        <v>3</v>
      </c>
      <c r="C11" s="42">
        <v>0</v>
      </c>
      <c r="D11" s="43">
        <v>5.8022590128423337</v>
      </c>
      <c r="E11" s="36">
        <v>15</v>
      </c>
      <c r="F11" s="42">
        <v>0</v>
      </c>
      <c r="G11" s="42">
        <v>5.4734936945352635</v>
      </c>
      <c r="L11" s="109"/>
    </row>
    <row r="12" spans="1:13" x14ac:dyDescent="0.25">
      <c r="A12" s="47" t="s">
        <v>171</v>
      </c>
      <c r="B12" s="36">
        <v>40</v>
      </c>
      <c r="C12" s="42">
        <v>0.4</v>
      </c>
      <c r="D12" s="43">
        <v>30.88850793062441</v>
      </c>
      <c r="E12" s="36">
        <v>156</v>
      </c>
      <c r="F12" s="42">
        <v>0.4</v>
      </c>
      <c r="G12" s="42">
        <v>21.556667781349059</v>
      </c>
      <c r="L12" s="109"/>
    </row>
    <row r="13" spans="1:13" x14ac:dyDescent="0.25">
      <c r="A13" s="47" t="s">
        <v>172</v>
      </c>
      <c r="B13" s="36">
        <v>274</v>
      </c>
      <c r="C13" s="42">
        <v>2.8</v>
      </c>
      <c r="D13" s="43">
        <v>222.70990815248314</v>
      </c>
      <c r="E13" s="36">
        <v>1019</v>
      </c>
      <c r="F13" s="42">
        <v>2.6</v>
      </c>
      <c r="G13" s="42">
        <v>140.13942428689111</v>
      </c>
      <c r="L13" s="109"/>
    </row>
    <row r="14" spans="1:13" x14ac:dyDescent="0.25">
      <c r="A14" s="47" t="s">
        <v>173</v>
      </c>
      <c r="B14" s="36">
        <v>714</v>
      </c>
      <c r="C14" s="42">
        <v>7.3</v>
      </c>
      <c r="D14" s="43">
        <v>507.09867117421038</v>
      </c>
      <c r="E14" s="36">
        <v>2412</v>
      </c>
      <c r="F14" s="42">
        <v>6.2</v>
      </c>
      <c r="G14" s="42">
        <v>341.70259124465025</v>
      </c>
      <c r="L14" s="109"/>
    </row>
    <row r="15" spans="1:13" x14ac:dyDescent="0.25">
      <c r="A15" s="47" t="s">
        <v>174</v>
      </c>
      <c r="B15" s="36">
        <v>1227</v>
      </c>
      <c r="C15" s="42">
        <v>12.6</v>
      </c>
      <c r="D15" s="43">
        <v>810.59119646431611</v>
      </c>
      <c r="E15" s="36">
        <v>3932</v>
      </c>
      <c r="F15" s="42">
        <v>10.199999999999999</v>
      </c>
      <c r="G15" s="42">
        <v>522.98083112986205</v>
      </c>
      <c r="L15" s="109"/>
    </row>
    <row r="16" spans="1:13" x14ac:dyDescent="0.25">
      <c r="A16" s="47" t="s">
        <v>175</v>
      </c>
      <c r="B16" s="36">
        <v>1266</v>
      </c>
      <c r="C16" s="42">
        <v>13</v>
      </c>
      <c r="D16" s="43">
        <v>910.81757748424411</v>
      </c>
      <c r="E16" s="36">
        <v>4194</v>
      </c>
      <c r="F16" s="42">
        <v>10.9</v>
      </c>
      <c r="G16" s="42">
        <v>599.36119586420762</v>
      </c>
      <c r="L16" s="109"/>
    </row>
    <row r="17" spans="1:12" x14ac:dyDescent="0.25">
      <c r="A17" s="47" t="s">
        <v>176</v>
      </c>
      <c r="B17" s="36">
        <v>943</v>
      </c>
      <c r="C17" s="42">
        <v>9.6999999999999993</v>
      </c>
      <c r="D17" s="43">
        <v>697.45425498868394</v>
      </c>
      <c r="E17" s="36">
        <v>3545</v>
      </c>
      <c r="F17" s="42">
        <v>9.1999999999999993</v>
      </c>
      <c r="G17" s="42">
        <v>517.98481259762445</v>
      </c>
      <c r="L17" s="109"/>
    </row>
    <row r="18" spans="1:12" x14ac:dyDescent="0.25">
      <c r="A18" s="47" t="s">
        <v>177</v>
      </c>
      <c r="B18" s="36">
        <v>886</v>
      </c>
      <c r="C18" s="42">
        <v>9.1</v>
      </c>
      <c r="D18" s="43">
        <v>702.14367793319332</v>
      </c>
      <c r="E18" s="36">
        <v>3556</v>
      </c>
      <c r="F18" s="42">
        <v>9.1999999999999993</v>
      </c>
      <c r="G18" s="42">
        <v>546.84640628412023</v>
      </c>
      <c r="L18" s="109"/>
    </row>
    <row r="19" spans="1:12" x14ac:dyDescent="0.25">
      <c r="A19" s="47" t="s">
        <v>178</v>
      </c>
      <c r="B19" s="36">
        <v>985</v>
      </c>
      <c r="C19" s="42">
        <v>10.1</v>
      </c>
      <c r="D19" s="43">
        <v>752.52305318084234</v>
      </c>
      <c r="E19" s="36">
        <v>4089</v>
      </c>
      <c r="F19" s="42">
        <v>10.6</v>
      </c>
      <c r="G19" s="42">
        <v>581.67323876342164</v>
      </c>
      <c r="L19" s="109"/>
    </row>
    <row r="20" spans="1:12" x14ac:dyDescent="0.25">
      <c r="A20" s="47" t="s">
        <v>179</v>
      </c>
      <c r="B20" s="36">
        <v>1122</v>
      </c>
      <c r="C20" s="42">
        <v>11.5</v>
      </c>
      <c r="D20" s="43">
        <v>957.6402106467059</v>
      </c>
      <c r="E20" s="36">
        <v>4882</v>
      </c>
      <c r="F20" s="42">
        <v>12.6</v>
      </c>
      <c r="G20" s="42">
        <v>713.90864250607967</v>
      </c>
      <c r="L20" s="109"/>
    </row>
    <row r="21" spans="1:12" x14ac:dyDescent="0.25">
      <c r="A21" s="47" t="s">
        <v>180</v>
      </c>
      <c r="B21" s="36">
        <v>1061</v>
      </c>
      <c r="C21" s="42">
        <v>10.9</v>
      </c>
      <c r="D21" s="43">
        <v>999.95287686725408</v>
      </c>
      <c r="E21" s="36">
        <v>4877</v>
      </c>
      <c r="F21" s="42">
        <v>12.6</v>
      </c>
      <c r="G21" s="42">
        <v>707.5765973066533</v>
      </c>
      <c r="L21" s="109"/>
    </row>
    <row r="22" spans="1:12" x14ac:dyDescent="0.25">
      <c r="A22" s="47" t="s">
        <v>181</v>
      </c>
      <c r="B22" s="36">
        <v>1190</v>
      </c>
      <c r="C22" s="42">
        <v>12.2</v>
      </c>
      <c r="D22" s="43">
        <v>463.59783082964532</v>
      </c>
      <c r="E22" s="36">
        <v>5902</v>
      </c>
      <c r="F22" s="42">
        <v>15.3</v>
      </c>
      <c r="G22" s="42">
        <v>309.24988302264251</v>
      </c>
      <c r="L22" s="109"/>
    </row>
    <row r="23" spans="1:12" x14ac:dyDescent="0.25">
      <c r="A23" s="29" t="s">
        <v>182</v>
      </c>
      <c r="B23" s="36"/>
      <c r="C23" s="42"/>
      <c r="D23" s="43"/>
      <c r="E23" s="36"/>
      <c r="F23" s="42"/>
      <c r="G23" s="42"/>
      <c r="L23" s="109"/>
    </row>
    <row r="24" spans="1:12" ht="15.75" x14ac:dyDescent="0.25">
      <c r="A24" s="47" t="s">
        <v>183</v>
      </c>
      <c r="B24" s="36">
        <v>14</v>
      </c>
      <c r="C24" s="42">
        <v>0.1</v>
      </c>
      <c r="D24" s="43">
        <v>244.79804161566705</v>
      </c>
      <c r="E24" s="36">
        <v>187</v>
      </c>
      <c r="F24" s="42">
        <v>0.5</v>
      </c>
      <c r="G24" s="42">
        <v>167.77319217656557</v>
      </c>
      <c r="L24" s="109"/>
    </row>
    <row r="25" spans="1:12" ht="15.75" x14ac:dyDescent="0.25">
      <c r="A25" s="47" t="s">
        <v>184</v>
      </c>
      <c r="B25" s="36">
        <v>61</v>
      </c>
      <c r="C25" s="42">
        <v>0.6</v>
      </c>
      <c r="D25" s="43">
        <v>54.75763016157989</v>
      </c>
      <c r="E25" s="36">
        <v>287</v>
      </c>
      <c r="F25" s="42">
        <v>0.7</v>
      </c>
      <c r="G25" s="42">
        <v>72.957074802609171</v>
      </c>
    </row>
    <row r="26" spans="1:12" ht="15.75" x14ac:dyDescent="0.25">
      <c r="A26" s="47" t="s">
        <v>185</v>
      </c>
      <c r="B26" s="36">
        <v>6277</v>
      </c>
      <c r="C26" s="42">
        <v>64.599999999999994</v>
      </c>
      <c r="D26" s="43">
        <v>1263.9824407728477</v>
      </c>
      <c r="E26" s="36">
        <v>22406</v>
      </c>
      <c r="F26" s="42">
        <v>58</v>
      </c>
      <c r="G26" s="42">
        <v>984.93410401371864</v>
      </c>
    </row>
    <row r="27" spans="1:12" x14ac:dyDescent="0.25">
      <c r="A27" s="47" t="s">
        <v>349</v>
      </c>
      <c r="B27" s="36">
        <v>1202</v>
      </c>
      <c r="C27" s="42">
        <v>12.4</v>
      </c>
      <c r="D27" s="43">
        <v>434.45730788276154</v>
      </c>
      <c r="E27" s="36">
        <v>4395</v>
      </c>
      <c r="F27" s="42">
        <v>11.4</v>
      </c>
      <c r="G27" s="42">
        <v>354.88739289789174</v>
      </c>
    </row>
    <row r="28" spans="1:12" ht="15.75" x14ac:dyDescent="0.25">
      <c r="A28" s="47" t="s">
        <v>186</v>
      </c>
      <c r="B28" s="36">
        <v>1645</v>
      </c>
      <c r="C28" s="42">
        <v>16.899999999999999</v>
      </c>
      <c r="D28" s="43">
        <v>166.75942342802634</v>
      </c>
      <c r="E28" s="36">
        <v>9093</v>
      </c>
      <c r="F28" s="42">
        <v>23.5</v>
      </c>
      <c r="G28" s="42">
        <v>138.33042945414323</v>
      </c>
    </row>
    <row r="29" spans="1:12" x14ac:dyDescent="0.25">
      <c r="A29" s="47" t="s">
        <v>187</v>
      </c>
      <c r="B29" s="36">
        <v>521</v>
      </c>
      <c r="C29" s="42">
        <v>5.4</v>
      </c>
      <c r="D29" s="43">
        <v>1226.8638440163895</v>
      </c>
      <c r="E29" s="36">
        <v>2243</v>
      </c>
      <c r="F29" s="42">
        <v>5.8</v>
      </c>
      <c r="G29" s="42">
        <v>919.39794395894478</v>
      </c>
    </row>
    <row r="30" spans="1:12" ht="15.75" x14ac:dyDescent="0.25">
      <c r="A30" s="47" t="s">
        <v>188</v>
      </c>
      <c r="B30" s="36">
        <v>1</v>
      </c>
      <c r="C30" s="42">
        <v>0</v>
      </c>
      <c r="D30" s="105" t="s">
        <v>106</v>
      </c>
      <c r="E30" s="36">
        <v>3</v>
      </c>
      <c r="F30" s="42">
        <v>0</v>
      </c>
      <c r="G30" s="36" t="s">
        <v>106</v>
      </c>
    </row>
    <row r="31" spans="1:12" ht="15.75" x14ac:dyDescent="0.25">
      <c r="A31" s="29" t="s">
        <v>189</v>
      </c>
      <c r="B31" s="36"/>
      <c r="C31" s="36"/>
      <c r="D31" s="105"/>
      <c r="E31" s="36"/>
      <c r="F31" s="42"/>
      <c r="G31" s="36"/>
    </row>
    <row r="32" spans="1:12" x14ac:dyDescent="0.25">
      <c r="A32" s="29" t="s">
        <v>190</v>
      </c>
      <c r="B32" s="104">
        <v>7347</v>
      </c>
      <c r="C32" s="36"/>
      <c r="D32" s="105"/>
      <c r="E32" s="104">
        <v>28778</v>
      </c>
      <c r="F32" s="42"/>
      <c r="G32" s="36"/>
    </row>
    <row r="33" spans="1:9" x14ac:dyDescent="0.25">
      <c r="A33" s="47" t="s">
        <v>191</v>
      </c>
      <c r="B33" s="44">
        <v>731.61701097482251</v>
      </c>
      <c r="C33" s="42">
        <v>9.9580374435119428</v>
      </c>
      <c r="D33" s="43">
        <v>97.41985569602916</v>
      </c>
      <c r="E33" s="44">
        <v>3630.977557167706</v>
      </c>
      <c r="F33" s="42">
        <v>12.617199100589707</v>
      </c>
      <c r="G33" s="42">
        <v>83.80414937790529</v>
      </c>
    </row>
    <row r="34" spans="1:9" ht="15.75" x14ac:dyDescent="0.25">
      <c r="A34" s="47" t="s">
        <v>192</v>
      </c>
      <c r="B34" s="44">
        <v>245.45335700451903</v>
      </c>
      <c r="C34" s="42">
        <v>3.3408650742414463</v>
      </c>
      <c r="D34" s="45" t="s">
        <v>106</v>
      </c>
      <c r="E34" s="44">
        <v>1339.3350303338848</v>
      </c>
      <c r="F34" s="42">
        <v>4.6540240125578034</v>
      </c>
      <c r="G34" s="103" t="s">
        <v>106</v>
      </c>
      <c r="I34" s="101"/>
    </row>
    <row r="35" spans="1:9" ht="15.75" x14ac:dyDescent="0.25">
      <c r="A35" s="47" t="s">
        <v>193</v>
      </c>
      <c r="B35" s="44">
        <v>6075.8599096191092</v>
      </c>
      <c r="C35" s="42">
        <v>82.698515171078114</v>
      </c>
      <c r="D35" s="43">
        <v>27088.981149580632</v>
      </c>
      <c r="E35" s="44">
        <v>22205.857367103643</v>
      </c>
      <c r="F35" s="42">
        <v>77.162615077849907</v>
      </c>
      <c r="G35" s="42">
        <v>17160.531534073074</v>
      </c>
    </row>
    <row r="36" spans="1:9" ht="15.75" x14ac:dyDescent="0.25">
      <c r="A36" s="47" t="s">
        <v>194</v>
      </c>
      <c r="B36" s="44">
        <v>246.63912201420271</v>
      </c>
      <c r="C36" s="42">
        <v>3.357004519044545</v>
      </c>
      <c r="D36" s="45" t="s">
        <v>106</v>
      </c>
      <c r="E36" s="44">
        <v>1306.3705400704255</v>
      </c>
      <c r="F36" s="42">
        <v>4.5394764753298542</v>
      </c>
      <c r="G36" s="36" t="s">
        <v>106</v>
      </c>
    </row>
    <row r="37" spans="1:9" ht="15.75" x14ac:dyDescent="0.25">
      <c r="A37" s="47" t="s">
        <v>195</v>
      </c>
      <c r="B37" s="44">
        <v>47.430600387346672</v>
      </c>
      <c r="C37" s="42">
        <v>0.64557779212395094</v>
      </c>
      <c r="D37" s="45" t="s">
        <v>106</v>
      </c>
      <c r="E37" s="44">
        <v>295.45950532433926</v>
      </c>
      <c r="F37" s="42">
        <v>1.0266853336727335</v>
      </c>
      <c r="G37" s="36" t="s">
        <v>106</v>
      </c>
    </row>
    <row r="38" spans="1:9" x14ac:dyDescent="0.25">
      <c r="A38" s="29" t="s">
        <v>196</v>
      </c>
      <c r="B38" s="104">
        <v>2374</v>
      </c>
      <c r="C38" s="42"/>
      <c r="D38" s="45"/>
      <c r="E38" s="104">
        <v>9836</v>
      </c>
      <c r="F38" s="42"/>
      <c r="G38" s="42"/>
    </row>
    <row r="39" spans="1:9" x14ac:dyDescent="0.25">
      <c r="A39" s="47" t="s">
        <v>191</v>
      </c>
      <c r="B39" s="44">
        <v>2028.6248085758041</v>
      </c>
      <c r="C39" s="42">
        <v>85.451761102603371</v>
      </c>
      <c r="D39" s="43">
        <v>243.2</v>
      </c>
      <c r="E39" s="44">
        <v>8011.8185989059475</v>
      </c>
      <c r="F39" s="42">
        <v>81.454032115757897</v>
      </c>
      <c r="G39" s="42">
        <v>169</v>
      </c>
    </row>
    <row r="40" spans="1:9" ht="15.75" x14ac:dyDescent="0.25">
      <c r="A40" s="47" t="s">
        <v>197</v>
      </c>
      <c r="B40" s="44">
        <v>234.49157733537518</v>
      </c>
      <c r="C40" s="42">
        <v>9.8774885145482383</v>
      </c>
      <c r="D40" s="45" t="s">
        <v>106</v>
      </c>
      <c r="E40" s="44">
        <v>1334.724545614964</v>
      </c>
      <c r="F40" s="42">
        <v>13.569790012352215</v>
      </c>
      <c r="G40" s="36" t="s">
        <v>106</v>
      </c>
    </row>
    <row r="41" spans="1:9" ht="16.5" thickBot="1" x14ac:dyDescent="0.3">
      <c r="A41" s="47" t="s">
        <v>198</v>
      </c>
      <c r="B41" s="44">
        <v>110.88361408882082</v>
      </c>
      <c r="C41" s="42">
        <v>4.6707503828483921</v>
      </c>
      <c r="D41" s="45" t="s">
        <v>106</v>
      </c>
      <c r="E41" s="44">
        <v>489.45685547908948</v>
      </c>
      <c r="F41" s="42">
        <v>4.976177871889889</v>
      </c>
      <c r="G41" s="36" t="s">
        <v>106</v>
      </c>
    </row>
    <row r="42" spans="1:9" ht="15.75" thickBot="1" x14ac:dyDescent="0.3">
      <c r="A42" s="5" t="s">
        <v>118</v>
      </c>
      <c r="B42" s="24">
        <v>9721</v>
      </c>
      <c r="C42" s="32">
        <v>100</v>
      </c>
      <c r="D42" s="46">
        <v>506.48462883497592</v>
      </c>
      <c r="E42" s="24">
        <v>38614</v>
      </c>
      <c r="F42" s="32">
        <v>100</v>
      </c>
      <c r="G42" s="32">
        <v>356.36594594559676</v>
      </c>
    </row>
    <row r="44" spans="1:9" x14ac:dyDescent="0.25">
      <c r="A44" s="35" t="s">
        <v>207</v>
      </c>
    </row>
    <row r="45" spans="1:9" x14ac:dyDescent="0.25">
      <c r="A45" s="35" t="s">
        <v>200</v>
      </c>
    </row>
    <row r="46" spans="1:9" x14ac:dyDescent="0.25">
      <c r="A46" s="35" t="s">
        <v>359</v>
      </c>
    </row>
    <row r="47" spans="1:9" x14ac:dyDescent="0.25">
      <c r="A47" s="35" t="s">
        <v>201</v>
      </c>
    </row>
    <row r="48" spans="1:9" x14ac:dyDescent="0.25">
      <c r="A48" s="35" t="s">
        <v>202</v>
      </c>
    </row>
    <row r="49" spans="1:1" x14ac:dyDescent="0.25">
      <c r="A49" s="35" t="s">
        <v>326</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F1729-2801-495B-B89B-6192647CAB56}">
  <dimension ref="A1:G51"/>
  <sheetViews>
    <sheetView showGridLines="0" workbookViewId="0">
      <selection activeCell="A2" sqref="A2"/>
    </sheetView>
  </sheetViews>
  <sheetFormatPr defaultRowHeight="15" x14ac:dyDescent="0.25"/>
  <cols>
    <col min="1" max="1" width="39" customWidth="1"/>
    <col min="2" max="2" width="9.42578125" bestFit="1" customWidth="1"/>
  </cols>
  <sheetData>
    <row r="1" spans="1:7" ht="18" x14ac:dyDescent="0.25">
      <c r="A1" s="12" t="s">
        <v>356</v>
      </c>
    </row>
    <row r="2" spans="1:7" ht="15.75" thickBot="1" x14ac:dyDescent="0.3"/>
    <row r="3" spans="1:7" ht="15.75" x14ac:dyDescent="0.25">
      <c r="A3" s="181" t="s">
        <v>159</v>
      </c>
      <c r="B3" s="183" t="s">
        <v>203</v>
      </c>
      <c r="C3" s="184"/>
      <c r="D3" s="184"/>
      <c r="E3" s="184" t="s">
        <v>161</v>
      </c>
      <c r="F3" s="184"/>
      <c r="G3" s="185"/>
    </row>
    <row r="4" spans="1:7" ht="26.25" x14ac:dyDescent="0.25">
      <c r="A4" s="182"/>
      <c r="B4" s="14" t="s">
        <v>1</v>
      </c>
      <c r="C4" s="14" t="s">
        <v>162</v>
      </c>
      <c r="D4" s="106" t="s">
        <v>163</v>
      </c>
      <c r="E4" s="14" t="s">
        <v>1</v>
      </c>
      <c r="F4" s="14" t="s">
        <v>162</v>
      </c>
      <c r="G4" s="102" t="s">
        <v>163</v>
      </c>
    </row>
    <row r="5" spans="1:7" ht="15.75" x14ac:dyDescent="0.25">
      <c r="A5" s="29" t="s">
        <v>164</v>
      </c>
      <c r="B5" s="36"/>
      <c r="C5" s="36"/>
      <c r="D5" s="107"/>
      <c r="E5" s="36"/>
      <c r="F5" s="36"/>
      <c r="G5" s="36"/>
    </row>
    <row r="6" spans="1:7" x14ac:dyDescent="0.25">
      <c r="A6" s="47" t="s">
        <v>165</v>
      </c>
      <c r="B6" s="36">
        <v>1546</v>
      </c>
      <c r="C6" s="42">
        <v>80.7</v>
      </c>
      <c r="D6" s="43">
        <v>335.84237566120328</v>
      </c>
      <c r="E6" s="36">
        <v>28295</v>
      </c>
      <c r="F6" s="42">
        <v>73.3</v>
      </c>
      <c r="G6" s="42">
        <v>534.21849281471884</v>
      </c>
    </row>
    <row r="7" spans="1:7" x14ac:dyDescent="0.25">
      <c r="A7" s="47" t="s">
        <v>166</v>
      </c>
      <c r="B7" s="36">
        <v>353</v>
      </c>
      <c r="C7" s="42">
        <v>18.399999999999999</v>
      </c>
      <c r="D7" s="43">
        <v>73.009609140058487</v>
      </c>
      <c r="E7" s="36">
        <v>9813</v>
      </c>
      <c r="F7" s="42">
        <v>25.4</v>
      </c>
      <c r="G7" s="42">
        <v>177.16293411282859</v>
      </c>
    </row>
    <row r="8" spans="1:7" x14ac:dyDescent="0.25">
      <c r="A8" s="47" t="s">
        <v>167</v>
      </c>
      <c r="B8" s="36">
        <v>16</v>
      </c>
      <c r="C8" s="42">
        <v>0.8</v>
      </c>
      <c r="D8" s="43" t="s">
        <v>106</v>
      </c>
      <c r="E8" s="36">
        <v>506</v>
      </c>
      <c r="F8" s="42">
        <v>1.3</v>
      </c>
      <c r="G8" s="42" t="s">
        <v>106</v>
      </c>
    </row>
    <row r="9" spans="1:7" x14ac:dyDescent="0.25">
      <c r="A9" s="29" t="s">
        <v>168</v>
      </c>
      <c r="B9" s="36"/>
      <c r="C9" s="42"/>
      <c r="D9" s="43"/>
      <c r="E9" s="36"/>
      <c r="F9" s="42"/>
      <c r="G9" s="42"/>
    </row>
    <row r="10" spans="1:7" x14ac:dyDescent="0.25">
      <c r="A10" s="47" t="s">
        <v>169</v>
      </c>
      <c r="B10" s="36">
        <v>1</v>
      </c>
      <c r="C10" s="42">
        <v>0.1</v>
      </c>
      <c r="D10" s="43">
        <v>0.84386049298330001</v>
      </c>
      <c r="E10" s="36">
        <v>35</v>
      </c>
      <c r="F10" s="42">
        <v>0.1</v>
      </c>
      <c r="G10" s="42">
        <v>2.1420392335906024</v>
      </c>
    </row>
    <row r="11" spans="1:7" x14ac:dyDescent="0.25">
      <c r="A11" s="47" t="s">
        <v>170</v>
      </c>
      <c r="B11" s="36">
        <v>0</v>
      </c>
      <c r="C11" s="42">
        <v>0</v>
      </c>
      <c r="D11" s="43">
        <v>0</v>
      </c>
      <c r="E11" s="36">
        <v>15</v>
      </c>
      <c r="F11" s="42">
        <v>0</v>
      </c>
      <c r="G11" s="42">
        <v>5.4734936945352635</v>
      </c>
    </row>
    <row r="12" spans="1:7" x14ac:dyDescent="0.25">
      <c r="A12" s="47" t="s">
        <v>171</v>
      </c>
      <c r="B12" s="36">
        <v>4</v>
      </c>
      <c r="C12" s="42">
        <v>0.2</v>
      </c>
      <c r="D12" s="43">
        <v>7.4185352102227418</v>
      </c>
      <c r="E12" s="36">
        <v>156</v>
      </c>
      <c r="F12" s="42">
        <v>0.4</v>
      </c>
      <c r="G12" s="42">
        <v>21.556667781349059</v>
      </c>
    </row>
    <row r="13" spans="1:7" x14ac:dyDescent="0.25">
      <c r="A13" s="47" t="s">
        <v>172</v>
      </c>
      <c r="B13" s="36">
        <v>29</v>
      </c>
      <c r="C13" s="42">
        <v>1.5</v>
      </c>
      <c r="D13" s="43">
        <v>55.722081315809703</v>
      </c>
      <c r="E13" s="36">
        <v>1019</v>
      </c>
      <c r="F13" s="42">
        <v>2.6</v>
      </c>
      <c r="G13" s="42">
        <v>140.13942428689111</v>
      </c>
    </row>
    <row r="14" spans="1:7" x14ac:dyDescent="0.25">
      <c r="A14" s="47" t="s">
        <v>173</v>
      </c>
      <c r="B14" s="36">
        <v>67</v>
      </c>
      <c r="C14" s="42">
        <v>3.5</v>
      </c>
      <c r="D14" s="43">
        <v>128.36724527723493</v>
      </c>
      <c r="E14" s="36">
        <v>2412</v>
      </c>
      <c r="F14" s="42">
        <v>6.2</v>
      </c>
      <c r="G14" s="42">
        <v>341.70259124465025</v>
      </c>
    </row>
    <row r="15" spans="1:7" x14ac:dyDescent="0.25">
      <c r="A15" s="47" t="s">
        <v>174</v>
      </c>
      <c r="B15" s="36">
        <v>138</v>
      </c>
      <c r="C15" s="42">
        <v>7.2</v>
      </c>
      <c r="D15" s="43">
        <v>234.71383621056211</v>
      </c>
      <c r="E15" s="36">
        <v>3932</v>
      </c>
      <c r="F15" s="42">
        <v>10.199999999999999</v>
      </c>
      <c r="G15" s="42">
        <v>522.98083112986205</v>
      </c>
    </row>
    <row r="16" spans="1:7" x14ac:dyDescent="0.25">
      <c r="A16" s="47" t="s">
        <v>175</v>
      </c>
      <c r="B16" s="36">
        <v>173</v>
      </c>
      <c r="C16" s="42">
        <v>9</v>
      </c>
      <c r="D16" s="43">
        <v>308.32843215883372</v>
      </c>
      <c r="E16" s="36">
        <v>4194</v>
      </c>
      <c r="F16" s="42">
        <v>10.9</v>
      </c>
      <c r="G16" s="42">
        <v>599.36119586420762</v>
      </c>
    </row>
    <row r="17" spans="1:7" x14ac:dyDescent="0.25">
      <c r="A17" s="47" t="s">
        <v>176</v>
      </c>
      <c r="B17" s="36">
        <v>138</v>
      </c>
      <c r="C17" s="42">
        <v>7.2</v>
      </c>
      <c r="D17" s="43">
        <v>246.19995718261615</v>
      </c>
      <c r="E17" s="36">
        <v>3545</v>
      </c>
      <c r="F17" s="42">
        <v>9.1999999999999993</v>
      </c>
      <c r="G17" s="42">
        <v>517.98481259762445</v>
      </c>
    </row>
    <row r="18" spans="1:7" x14ac:dyDescent="0.25">
      <c r="A18" s="47" t="s">
        <v>177</v>
      </c>
      <c r="B18" s="36">
        <v>184</v>
      </c>
      <c r="C18" s="42">
        <v>9.6</v>
      </c>
      <c r="D18" s="43">
        <v>334.79502902163432</v>
      </c>
      <c r="E18" s="36">
        <v>3556</v>
      </c>
      <c r="F18" s="42">
        <v>9.1999999999999993</v>
      </c>
      <c r="G18" s="42">
        <v>546.84640628412023</v>
      </c>
    </row>
    <row r="19" spans="1:7" x14ac:dyDescent="0.25">
      <c r="A19" s="47" t="s">
        <v>178</v>
      </c>
      <c r="B19" s="36">
        <v>203</v>
      </c>
      <c r="C19" s="42">
        <v>10.6</v>
      </c>
      <c r="D19" s="43">
        <v>331.4935170972272</v>
      </c>
      <c r="E19" s="36">
        <v>4089</v>
      </c>
      <c r="F19" s="42">
        <v>10.6</v>
      </c>
      <c r="G19" s="42">
        <v>581.67323876342164</v>
      </c>
    </row>
    <row r="20" spans="1:7" x14ac:dyDescent="0.25">
      <c r="A20" s="47" t="s">
        <v>179</v>
      </c>
      <c r="B20" s="36">
        <v>282</v>
      </c>
      <c r="C20" s="42">
        <v>14.7</v>
      </c>
      <c r="D20" s="43">
        <v>448.92306222837772</v>
      </c>
      <c r="E20" s="36">
        <v>4882</v>
      </c>
      <c r="F20" s="42">
        <v>12.6</v>
      </c>
      <c r="G20" s="42">
        <v>713.90864250607967</v>
      </c>
    </row>
    <row r="21" spans="1:7" x14ac:dyDescent="0.25">
      <c r="A21" s="47" t="s">
        <v>180</v>
      </c>
      <c r="B21" s="36">
        <v>308</v>
      </c>
      <c r="C21" s="42">
        <v>16.100000000000001</v>
      </c>
      <c r="D21" s="43">
        <v>445.92442449688718</v>
      </c>
      <c r="E21" s="36">
        <v>4877</v>
      </c>
      <c r="F21" s="42">
        <v>12.6</v>
      </c>
      <c r="G21" s="42">
        <v>707.5765973066533</v>
      </c>
    </row>
    <row r="22" spans="1:7" x14ac:dyDescent="0.25">
      <c r="A22" s="47" t="s">
        <v>181</v>
      </c>
      <c r="B22" s="36">
        <v>388</v>
      </c>
      <c r="C22" s="42">
        <v>20.3</v>
      </c>
      <c r="D22" s="43">
        <v>170.31662211218949</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9</v>
      </c>
      <c r="C24" s="42">
        <v>0.5</v>
      </c>
      <c r="D24" s="43">
        <v>79.681274900398407</v>
      </c>
      <c r="E24" s="36">
        <v>187</v>
      </c>
      <c r="F24" s="42">
        <v>0.5</v>
      </c>
      <c r="G24" s="42">
        <v>167.77319217656557</v>
      </c>
    </row>
    <row r="25" spans="1:7" ht="15.75" x14ac:dyDescent="0.25">
      <c r="A25" s="47" t="s">
        <v>184</v>
      </c>
      <c r="B25" s="36">
        <v>9</v>
      </c>
      <c r="C25" s="42">
        <v>0.5</v>
      </c>
      <c r="D25" s="43">
        <v>83.379655364091164</v>
      </c>
      <c r="E25" s="36">
        <v>287</v>
      </c>
      <c r="F25" s="42">
        <v>0.7</v>
      </c>
      <c r="G25" s="42">
        <v>72.957074802609171</v>
      </c>
    </row>
    <row r="26" spans="1:7" ht="15.75" x14ac:dyDescent="0.25">
      <c r="A26" s="47" t="s">
        <v>185</v>
      </c>
      <c r="B26" s="36">
        <v>432</v>
      </c>
      <c r="C26" s="42">
        <v>22.6</v>
      </c>
      <c r="D26" s="43">
        <v>795.41897589806865</v>
      </c>
      <c r="E26" s="36">
        <v>22406</v>
      </c>
      <c r="F26" s="42">
        <v>58</v>
      </c>
      <c r="G26" s="42">
        <v>984.93410401371864</v>
      </c>
    </row>
    <row r="27" spans="1:7" x14ac:dyDescent="0.25">
      <c r="A27" s="47" t="s">
        <v>349</v>
      </c>
      <c r="B27" s="36">
        <v>176</v>
      </c>
      <c r="C27" s="42">
        <v>9.1999999999999993</v>
      </c>
      <c r="D27" s="43">
        <v>246.40197121576975</v>
      </c>
      <c r="E27" s="36">
        <v>4395</v>
      </c>
      <c r="F27" s="42">
        <v>11.4</v>
      </c>
      <c r="G27" s="42">
        <v>354.88739289789174</v>
      </c>
    </row>
    <row r="28" spans="1:7" ht="15.75" x14ac:dyDescent="0.25">
      <c r="A28" s="47" t="s">
        <v>186</v>
      </c>
      <c r="B28" s="36">
        <v>1167</v>
      </c>
      <c r="C28" s="42">
        <v>60.9</v>
      </c>
      <c r="D28" s="43">
        <v>150.06500244964721</v>
      </c>
      <c r="E28" s="36">
        <v>9093</v>
      </c>
      <c r="F28" s="42">
        <v>23.5</v>
      </c>
      <c r="G28" s="42">
        <v>138.33042945414323</v>
      </c>
    </row>
    <row r="29" spans="1:7" x14ac:dyDescent="0.25">
      <c r="A29" s="47" t="s">
        <v>187</v>
      </c>
      <c r="B29" s="36">
        <v>122</v>
      </c>
      <c r="C29" s="42">
        <v>6.4</v>
      </c>
      <c r="D29" s="43">
        <v>665.14011558172501</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1562</v>
      </c>
      <c r="C32" s="42"/>
      <c r="D32" s="43"/>
      <c r="E32" s="104">
        <v>28778</v>
      </c>
      <c r="F32" s="42"/>
      <c r="G32" s="36"/>
    </row>
    <row r="33" spans="1:7" x14ac:dyDescent="0.25">
      <c r="A33" s="47" t="s">
        <v>191</v>
      </c>
      <c r="B33" s="44">
        <v>133.78512396694214</v>
      </c>
      <c r="C33" s="42">
        <v>8.564988730277987</v>
      </c>
      <c r="D33" s="43">
        <v>34.49702332413105</v>
      </c>
      <c r="E33" s="44">
        <v>3630.977557167706</v>
      </c>
      <c r="F33" s="42">
        <v>12.617199100589707</v>
      </c>
      <c r="G33" s="42">
        <v>83.80414937790529</v>
      </c>
    </row>
    <row r="34" spans="1:7" ht="15.75" x14ac:dyDescent="0.25">
      <c r="A34" s="47" t="s">
        <v>192</v>
      </c>
      <c r="B34" s="44">
        <v>78.628099173553721</v>
      </c>
      <c r="C34" s="42">
        <v>5.0338091660405713</v>
      </c>
      <c r="D34" s="43" t="s">
        <v>106</v>
      </c>
      <c r="E34" s="44">
        <v>1339.3350303338848</v>
      </c>
      <c r="F34" s="42">
        <v>4.6540240125578034</v>
      </c>
      <c r="G34" s="103" t="s">
        <v>106</v>
      </c>
    </row>
    <row r="35" spans="1:7" ht="15.75" x14ac:dyDescent="0.25">
      <c r="A35" s="47" t="s">
        <v>193</v>
      </c>
      <c r="B35" s="44">
        <v>1189.9834710743801</v>
      </c>
      <c r="C35" s="42">
        <v>76.183320811419989</v>
      </c>
      <c r="D35" s="43">
        <v>10273.914755837715</v>
      </c>
      <c r="E35" s="44">
        <v>22205.857367103643</v>
      </c>
      <c r="F35" s="42">
        <v>77.162615077849907</v>
      </c>
      <c r="G35" s="42">
        <v>17160.531534073074</v>
      </c>
    </row>
    <row r="36" spans="1:7" ht="15.75" x14ac:dyDescent="0.25">
      <c r="A36" s="47" t="s">
        <v>194</v>
      </c>
      <c r="B36" s="44">
        <v>149.04132231404958</v>
      </c>
      <c r="C36" s="42">
        <v>9.5416979714500378</v>
      </c>
      <c r="D36" s="43" t="s">
        <v>106</v>
      </c>
      <c r="E36" s="44">
        <v>1306.3705400704255</v>
      </c>
      <c r="F36" s="42">
        <v>4.5394764753298542</v>
      </c>
      <c r="G36" s="36" t="s">
        <v>106</v>
      </c>
    </row>
    <row r="37" spans="1:7" ht="15.75" x14ac:dyDescent="0.25">
      <c r="A37" s="47" t="s">
        <v>195</v>
      </c>
      <c r="B37" s="44">
        <v>10.561983471074381</v>
      </c>
      <c r="C37" s="42">
        <v>0.67618332081141996</v>
      </c>
      <c r="D37" s="43" t="s">
        <v>106</v>
      </c>
      <c r="E37" s="44">
        <v>295.45950532433926</v>
      </c>
      <c r="F37" s="42">
        <v>1.0266853336727335</v>
      </c>
      <c r="G37" s="36" t="s">
        <v>106</v>
      </c>
    </row>
    <row r="38" spans="1:7" x14ac:dyDescent="0.25">
      <c r="A38" s="29" t="s">
        <v>196</v>
      </c>
      <c r="B38" s="104">
        <v>353</v>
      </c>
      <c r="C38" s="42"/>
      <c r="D38" s="43"/>
      <c r="E38" s="104">
        <v>9836</v>
      </c>
      <c r="F38" s="42"/>
      <c r="G38" s="42"/>
    </row>
    <row r="39" spans="1:7" x14ac:dyDescent="0.25">
      <c r="A39" s="47" t="s">
        <v>191</v>
      </c>
      <c r="B39" s="44">
        <v>256.9958158995816</v>
      </c>
      <c r="C39" s="42">
        <v>72.803347280334734</v>
      </c>
      <c r="D39" s="43">
        <v>60.3</v>
      </c>
      <c r="E39" s="44">
        <v>8011.8185989059475</v>
      </c>
      <c r="F39" s="42">
        <v>81.454032115757897</v>
      </c>
      <c r="G39" s="42">
        <v>169</v>
      </c>
    </row>
    <row r="40" spans="1:7" ht="15.75" x14ac:dyDescent="0.25">
      <c r="A40" s="47" t="s">
        <v>197</v>
      </c>
      <c r="B40" s="44">
        <v>84.188284518828453</v>
      </c>
      <c r="C40" s="42">
        <v>23.84937238493724</v>
      </c>
      <c r="D40" s="43" t="s">
        <v>106</v>
      </c>
      <c r="E40" s="44">
        <v>1334.724545614964</v>
      </c>
      <c r="F40" s="42">
        <v>13.569790012352215</v>
      </c>
      <c r="G40" s="36" t="s">
        <v>106</v>
      </c>
    </row>
    <row r="41" spans="1:7" ht="16.5" thickBot="1" x14ac:dyDescent="0.3">
      <c r="A41" s="47" t="s">
        <v>198</v>
      </c>
      <c r="B41" s="44">
        <v>11.815899581589958</v>
      </c>
      <c r="C41" s="42">
        <v>3.3472803347280333</v>
      </c>
      <c r="D41" s="43" t="s">
        <v>106</v>
      </c>
      <c r="E41" s="44">
        <v>489.45685547908948</v>
      </c>
      <c r="F41" s="42">
        <v>4.976177871889889</v>
      </c>
      <c r="G41" s="36" t="s">
        <v>106</v>
      </c>
    </row>
    <row r="42" spans="1:7" ht="15.75" thickBot="1" x14ac:dyDescent="0.3">
      <c r="A42" s="5" t="s">
        <v>118</v>
      </c>
      <c r="B42" s="24">
        <v>1915</v>
      </c>
      <c r="C42" s="32">
        <v>100</v>
      </c>
      <c r="D42" s="46">
        <v>202.89606318066862</v>
      </c>
      <c r="E42" s="24">
        <v>38614</v>
      </c>
      <c r="F42" s="32">
        <v>100</v>
      </c>
      <c r="G42" s="32">
        <v>356.36594594559676</v>
      </c>
    </row>
    <row r="44" spans="1:7" x14ac:dyDescent="0.25">
      <c r="A44" s="48" t="s">
        <v>204</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F9C3-0505-4BC2-8653-56D48E309E68}">
  <dimension ref="A1:G51"/>
  <sheetViews>
    <sheetView showGridLines="0" workbookViewId="0">
      <selection activeCell="A2" sqref="A2"/>
    </sheetView>
  </sheetViews>
  <sheetFormatPr defaultRowHeight="15" x14ac:dyDescent="0.25"/>
  <cols>
    <col min="1" max="1" width="39" customWidth="1"/>
  </cols>
  <sheetData>
    <row r="1" spans="1:7" ht="18" x14ac:dyDescent="0.25">
      <c r="A1" s="12" t="s">
        <v>357</v>
      </c>
    </row>
    <row r="2" spans="1:7" ht="15.75" thickBot="1" x14ac:dyDescent="0.3"/>
    <row r="3" spans="1:7" ht="15.75" x14ac:dyDescent="0.25">
      <c r="A3" s="181" t="s">
        <v>159</v>
      </c>
      <c r="B3" s="183" t="s">
        <v>205</v>
      </c>
      <c r="C3" s="184"/>
      <c r="D3" s="184"/>
      <c r="E3" s="184" t="s">
        <v>161</v>
      </c>
      <c r="F3" s="184"/>
      <c r="G3" s="185"/>
    </row>
    <row r="4" spans="1:7" ht="26.25" x14ac:dyDescent="0.25">
      <c r="A4" s="182"/>
      <c r="B4" s="14" t="s">
        <v>1</v>
      </c>
      <c r="C4" s="14" t="s">
        <v>162</v>
      </c>
      <c r="D4" s="106" t="s">
        <v>163</v>
      </c>
      <c r="E4" s="14" t="s">
        <v>1</v>
      </c>
      <c r="F4" s="14" t="s">
        <v>162</v>
      </c>
      <c r="G4" s="102" t="s">
        <v>163</v>
      </c>
    </row>
    <row r="5" spans="1:7" ht="15.75" x14ac:dyDescent="0.25">
      <c r="A5" s="29" t="s">
        <v>164</v>
      </c>
      <c r="B5" s="36"/>
      <c r="C5" s="36"/>
      <c r="D5" s="107"/>
      <c r="E5" s="36"/>
      <c r="F5" s="36"/>
      <c r="G5" s="36"/>
    </row>
    <row r="6" spans="1:7" x14ac:dyDescent="0.25">
      <c r="A6" s="47" t="s">
        <v>165</v>
      </c>
      <c r="B6" s="36">
        <v>700</v>
      </c>
      <c r="C6" s="42">
        <v>78.3</v>
      </c>
      <c r="D6" s="43">
        <v>225.29046377651184</v>
      </c>
      <c r="E6" s="36">
        <v>28295</v>
      </c>
      <c r="F6" s="42">
        <v>73.3</v>
      </c>
      <c r="G6" s="42">
        <v>534.21849281471884</v>
      </c>
    </row>
    <row r="7" spans="1:7" x14ac:dyDescent="0.25">
      <c r="A7" s="47" t="s">
        <v>166</v>
      </c>
      <c r="B7" s="36">
        <v>179</v>
      </c>
      <c r="C7" s="42">
        <v>20</v>
      </c>
      <c r="D7" s="43">
        <v>56.977155025607892</v>
      </c>
      <c r="E7" s="36">
        <v>9813</v>
      </c>
      <c r="F7" s="42">
        <v>25.4</v>
      </c>
      <c r="G7" s="42">
        <v>177.16293411282859</v>
      </c>
    </row>
    <row r="8" spans="1:7" x14ac:dyDescent="0.25">
      <c r="A8" s="47" t="s">
        <v>167</v>
      </c>
      <c r="B8" s="36">
        <v>15</v>
      </c>
      <c r="C8" s="42">
        <v>1.7</v>
      </c>
      <c r="D8" s="43" t="s">
        <v>106</v>
      </c>
      <c r="E8" s="36">
        <v>506</v>
      </c>
      <c r="F8" s="42">
        <v>1.3</v>
      </c>
      <c r="G8" s="42" t="s">
        <v>106</v>
      </c>
    </row>
    <row r="9" spans="1:7" x14ac:dyDescent="0.25">
      <c r="A9" s="29" t="s">
        <v>168</v>
      </c>
      <c r="B9" s="36"/>
      <c r="C9" s="42"/>
      <c r="D9" s="43"/>
      <c r="E9" s="36"/>
      <c r="F9" s="42"/>
      <c r="G9" s="42"/>
    </row>
    <row r="10" spans="1:7" x14ac:dyDescent="0.25">
      <c r="A10" s="47" t="s">
        <v>169</v>
      </c>
      <c r="B10" s="36">
        <v>0</v>
      </c>
      <c r="C10" s="42">
        <v>0</v>
      </c>
      <c r="D10" s="43">
        <v>0</v>
      </c>
      <c r="E10" s="36">
        <v>35</v>
      </c>
      <c r="F10" s="42">
        <v>0.1</v>
      </c>
      <c r="G10" s="42">
        <v>2.1420392335906024</v>
      </c>
    </row>
    <row r="11" spans="1:7" x14ac:dyDescent="0.25">
      <c r="A11" s="47" t="s">
        <v>170</v>
      </c>
      <c r="B11" s="36">
        <v>1</v>
      </c>
      <c r="C11" s="42">
        <v>0.1</v>
      </c>
      <c r="D11" s="43">
        <v>6.981777560566921</v>
      </c>
      <c r="E11" s="36">
        <v>15</v>
      </c>
      <c r="F11" s="42">
        <v>0</v>
      </c>
      <c r="G11" s="42">
        <v>5.4734936945352635</v>
      </c>
    </row>
    <row r="12" spans="1:7" x14ac:dyDescent="0.25">
      <c r="A12" s="47" t="s">
        <v>171</v>
      </c>
      <c r="B12" s="36">
        <v>3</v>
      </c>
      <c r="C12" s="42">
        <v>0.3</v>
      </c>
      <c r="D12" s="43">
        <v>7.3168947098851254</v>
      </c>
      <c r="E12" s="36">
        <v>156</v>
      </c>
      <c r="F12" s="42">
        <v>0.4</v>
      </c>
      <c r="G12" s="42">
        <v>21.556667781349059</v>
      </c>
    </row>
    <row r="13" spans="1:7" x14ac:dyDescent="0.25">
      <c r="A13" s="47" t="s">
        <v>172</v>
      </c>
      <c r="B13" s="36">
        <v>14</v>
      </c>
      <c r="C13" s="42">
        <v>1.6</v>
      </c>
      <c r="D13" s="43">
        <v>32.789188935990815</v>
      </c>
      <c r="E13" s="36">
        <v>1019</v>
      </c>
      <c r="F13" s="42">
        <v>2.6</v>
      </c>
      <c r="G13" s="42">
        <v>140.13942428689111</v>
      </c>
    </row>
    <row r="14" spans="1:7" x14ac:dyDescent="0.25">
      <c r="A14" s="47" t="s">
        <v>173</v>
      </c>
      <c r="B14" s="36">
        <v>49</v>
      </c>
      <c r="C14" s="42">
        <v>5.5</v>
      </c>
      <c r="D14" s="43">
        <v>137.62885150127798</v>
      </c>
      <c r="E14" s="36">
        <v>2412</v>
      </c>
      <c r="F14" s="42">
        <v>6.2</v>
      </c>
      <c r="G14" s="42">
        <v>341.70259124465025</v>
      </c>
    </row>
    <row r="15" spans="1:7" x14ac:dyDescent="0.25">
      <c r="A15" s="47" t="s">
        <v>174</v>
      </c>
      <c r="B15" s="36">
        <v>76</v>
      </c>
      <c r="C15" s="42">
        <v>8.5</v>
      </c>
      <c r="D15" s="43">
        <v>202.17067461161946</v>
      </c>
      <c r="E15" s="36">
        <v>3932</v>
      </c>
      <c r="F15" s="42">
        <v>10.199999999999999</v>
      </c>
      <c r="G15" s="42">
        <v>522.98083112986205</v>
      </c>
    </row>
    <row r="16" spans="1:7" x14ac:dyDescent="0.25">
      <c r="A16" s="47" t="s">
        <v>175</v>
      </c>
      <c r="B16" s="36">
        <v>93</v>
      </c>
      <c r="C16" s="42">
        <v>10.4</v>
      </c>
      <c r="D16" s="43">
        <v>270.93165530501665</v>
      </c>
      <c r="E16" s="36">
        <v>4194</v>
      </c>
      <c r="F16" s="42">
        <v>10.9</v>
      </c>
      <c r="G16" s="42">
        <v>599.36119586420762</v>
      </c>
    </row>
    <row r="17" spans="1:7" x14ac:dyDescent="0.25">
      <c r="A17" s="47" t="s">
        <v>176</v>
      </c>
      <c r="B17" s="36">
        <v>71</v>
      </c>
      <c r="C17" s="42">
        <v>7.9</v>
      </c>
      <c r="D17" s="43">
        <v>199.20877640919164</v>
      </c>
      <c r="E17" s="36">
        <v>3545</v>
      </c>
      <c r="F17" s="42">
        <v>9.1999999999999993</v>
      </c>
      <c r="G17" s="42">
        <v>517.98481259762445</v>
      </c>
    </row>
    <row r="18" spans="1:7" x14ac:dyDescent="0.25">
      <c r="A18" s="47" t="s">
        <v>177</v>
      </c>
      <c r="B18" s="36">
        <v>82</v>
      </c>
      <c r="C18" s="42">
        <v>9.1999999999999993</v>
      </c>
      <c r="D18" s="43">
        <v>222.89877133847995</v>
      </c>
      <c r="E18" s="36">
        <v>3556</v>
      </c>
      <c r="F18" s="42">
        <v>9.1999999999999993</v>
      </c>
      <c r="G18" s="42">
        <v>546.84640628412023</v>
      </c>
    </row>
    <row r="19" spans="1:7" x14ac:dyDescent="0.25">
      <c r="A19" s="47" t="s">
        <v>178</v>
      </c>
      <c r="B19" s="36">
        <v>93</v>
      </c>
      <c r="C19" s="42">
        <v>10.4</v>
      </c>
      <c r="D19" s="43">
        <v>214.34004010233008</v>
      </c>
      <c r="E19" s="36">
        <v>4089</v>
      </c>
      <c r="F19" s="42">
        <v>10.6</v>
      </c>
      <c r="G19" s="42">
        <v>581.67323876342164</v>
      </c>
    </row>
    <row r="20" spans="1:7" x14ac:dyDescent="0.25">
      <c r="A20" s="47" t="s">
        <v>179</v>
      </c>
      <c r="B20" s="36">
        <v>127</v>
      </c>
      <c r="C20" s="42">
        <v>14.2</v>
      </c>
      <c r="D20" s="43">
        <v>284.10997516834072</v>
      </c>
      <c r="E20" s="36">
        <v>4882</v>
      </c>
      <c r="F20" s="42">
        <v>12.6</v>
      </c>
      <c r="G20" s="42">
        <v>713.90864250607967</v>
      </c>
    </row>
    <row r="21" spans="1:7" x14ac:dyDescent="0.25">
      <c r="A21" s="47" t="s">
        <v>180</v>
      </c>
      <c r="B21" s="36">
        <v>142</v>
      </c>
      <c r="C21" s="42">
        <v>15.9</v>
      </c>
      <c r="D21" s="43">
        <v>310.00305636816137</v>
      </c>
      <c r="E21" s="36">
        <v>4877</v>
      </c>
      <c r="F21" s="42">
        <v>12.6</v>
      </c>
      <c r="G21" s="42">
        <v>707.5765973066533</v>
      </c>
    </row>
    <row r="22" spans="1:7" x14ac:dyDescent="0.25">
      <c r="A22" s="47" t="s">
        <v>181</v>
      </c>
      <c r="B22" s="36">
        <v>143</v>
      </c>
      <c r="C22" s="42">
        <v>16</v>
      </c>
      <c r="D22" s="43">
        <v>109.36818838861652</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0</v>
      </c>
      <c r="C24" s="42">
        <v>0</v>
      </c>
      <c r="D24" s="43">
        <v>0</v>
      </c>
      <c r="E24" s="36">
        <v>187</v>
      </c>
      <c r="F24" s="42">
        <v>0.5</v>
      </c>
      <c r="G24" s="42">
        <v>167.77319217656557</v>
      </c>
    </row>
    <row r="25" spans="1:7" ht="15.75" x14ac:dyDescent="0.25">
      <c r="A25" s="47" t="s">
        <v>184</v>
      </c>
      <c r="B25" s="36">
        <v>7</v>
      </c>
      <c r="C25" s="42">
        <v>0.8</v>
      </c>
      <c r="D25" s="43">
        <v>47.217537942664421</v>
      </c>
      <c r="E25" s="36">
        <v>287</v>
      </c>
      <c r="F25" s="42">
        <v>0.7</v>
      </c>
      <c r="G25" s="42">
        <v>72.957074802609171</v>
      </c>
    </row>
    <row r="26" spans="1:7" ht="15.75" x14ac:dyDescent="0.25">
      <c r="A26" s="47" t="s">
        <v>185</v>
      </c>
      <c r="B26" s="36">
        <v>98</v>
      </c>
      <c r="C26" s="42">
        <v>11</v>
      </c>
      <c r="D26" s="43">
        <v>276.85962087182531</v>
      </c>
      <c r="E26" s="36">
        <v>22406</v>
      </c>
      <c r="F26" s="42">
        <v>58</v>
      </c>
      <c r="G26" s="42">
        <v>984.93410401371864</v>
      </c>
    </row>
    <row r="27" spans="1:7" x14ac:dyDescent="0.25">
      <c r="A27" s="47" t="s">
        <v>349</v>
      </c>
      <c r="B27" s="36">
        <v>92</v>
      </c>
      <c r="C27" s="42">
        <v>10.3</v>
      </c>
      <c r="D27" s="43">
        <v>171.74432497013143</v>
      </c>
      <c r="E27" s="36">
        <v>4395</v>
      </c>
      <c r="F27" s="42">
        <v>11.4</v>
      </c>
      <c r="G27" s="42">
        <v>354.88739289789174</v>
      </c>
    </row>
    <row r="28" spans="1:7" ht="15.75" x14ac:dyDescent="0.25">
      <c r="A28" s="47" t="s">
        <v>186</v>
      </c>
      <c r="B28" s="36">
        <v>558</v>
      </c>
      <c r="C28" s="42">
        <v>62.4</v>
      </c>
      <c r="D28" s="43">
        <v>109.77121161450239</v>
      </c>
      <c r="E28" s="36">
        <v>9093</v>
      </c>
      <c r="F28" s="42">
        <v>23.5</v>
      </c>
      <c r="G28" s="42">
        <v>138.33042945414323</v>
      </c>
    </row>
    <row r="29" spans="1:7" x14ac:dyDescent="0.25">
      <c r="A29" s="47" t="s">
        <v>187</v>
      </c>
      <c r="B29" s="36">
        <v>139</v>
      </c>
      <c r="C29" s="42">
        <v>15.5</v>
      </c>
      <c r="D29" s="43">
        <v>1267.0920692798541</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714</v>
      </c>
      <c r="C32" s="42"/>
      <c r="D32" s="43"/>
      <c r="E32" s="104">
        <v>28778</v>
      </c>
      <c r="F32" s="42"/>
      <c r="G32" s="36"/>
    </row>
    <row r="33" spans="1:7" x14ac:dyDescent="0.25">
      <c r="A33" s="47" t="s">
        <v>191</v>
      </c>
      <c r="B33" s="44">
        <v>53.428571428571431</v>
      </c>
      <c r="C33" s="42">
        <v>7.4829931972789119</v>
      </c>
      <c r="D33" s="43">
        <v>20.463108431032389</v>
      </c>
      <c r="E33" s="44">
        <v>3630.977557167706</v>
      </c>
      <c r="F33" s="42">
        <v>12.617199100589707</v>
      </c>
      <c r="G33" s="42">
        <v>83.80414937790529</v>
      </c>
    </row>
    <row r="34" spans="1:7" ht="15.75" x14ac:dyDescent="0.25">
      <c r="A34" s="47" t="s">
        <v>192</v>
      </c>
      <c r="B34" s="44">
        <v>40.071428571428569</v>
      </c>
      <c r="C34" s="42">
        <v>5.6122448979591839</v>
      </c>
      <c r="D34" s="43" t="s">
        <v>106</v>
      </c>
      <c r="E34" s="44">
        <v>1339.3350303338848</v>
      </c>
      <c r="F34" s="42">
        <v>4.6540240125578034</v>
      </c>
      <c r="G34" s="103" t="s">
        <v>106</v>
      </c>
    </row>
    <row r="35" spans="1:7" ht="15.75" x14ac:dyDescent="0.25">
      <c r="A35" s="47" t="s">
        <v>193</v>
      </c>
      <c r="B35" s="44">
        <v>536.71428571428567</v>
      </c>
      <c r="C35" s="42">
        <v>75.170068027210874</v>
      </c>
      <c r="D35" s="43">
        <v>6882.7568986264423</v>
      </c>
      <c r="E35" s="44">
        <v>22205.857367103643</v>
      </c>
      <c r="F35" s="42">
        <v>77.162615077849907</v>
      </c>
      <c r="G35" s="42">
        <v>17160.531534073074</v>
      </c>
    </row>
    <row r="36" spans="1:7" ht="15.75" x14ac:dyDescent="0.25">
      <c r="A36" s="47" t="s">
        <v>194</v>
      </c>
      <c r="B36" s="44">
        <v>75.285714285714292</v>
      </c>
      <c r="C36" s="42">
        <v>10.544217687074831</v>
      </c>
      <c r="D36" s="43" t="s">
        <v>106</v>
      </c>
      <c r="E36" s="44">
        <v>1306.3705400704255</v>
      </c>
      <c r="F36" s="42">
        <v>4.5394764753298542</v>
      </c>
      <c r="G36" s="36" t="s">
        <v>106</v>
      </c>
    </row>
    <row r="37" spans="1:7" ht="15.75" x14ac:dyDescent="0.25">
      <c r="A37" s="47" t="s">
        <v>195</v>
      </c>
      <c r="B37" s="44">
        <v>8.5</v>
      </c>
      <c r="C37" s="42">
        <v>1.1904761904761905</v>
      </c>
      <c r="D37" s="43" t="s">
        <v>106</v>
      </c>
      <c r="E37" s="44">
        <v>295.45950532433926</v>
      </c>
      <c r="F37" s="42">
        <v>1.0266853336727335</v>
      </c>
      <c r="G37" s="36" t="s">
        <v>106</v>
      </c>
    </row>
    <row r="38" spans="1:7" x14ac:dyDescent="0.25">
      <c r="A38" s="29" t="s">
        <v>196</v>
      </c>
      <c r="B38" s="104">
        <v>180</v>
      </c>
      <c r="C38" s="42"/>
      <c r="D38" s="43"/>
      <c r="E38" s="104">
        <v>9836</v>
      </c>
      <c r="F38" s="42"/>
      <c r="G38" s="42"/>
    </row>
    <row r="39" spans="1:7" x14ac:dyDescent="0.25">
      <c r="A39" s="47" t="s">
        <v>191</v>
      </c>
      <c r="B39" s="44">
        <v>121.06194690265487</v>
      </c>
      <c r="C39" s="42">
        <v>67.256637168141594</v>
      </c>
      <c r="D39" s="43">
        <v>44.5</v>
      </c>
      <c r="E39" s="44">
        <v>8011.8185989059475</v>
      </c>
      <c r="F39" s="42">
        <v>81.454032115757897</v>
      </c>
      <c r="G39" s="42">
        <v>169</v>
      </c>
    </row>
    <row r="40" spans="1:7" ht="15.75" x14ac:dyDescent="0.25">
      <c r="A40" s="47" t="s">
        <v>197</v>
      </c>
      <c r="B40" s="44">
        <v>46.194690265486727</v>
      </c>
      <c r="C40" s="42">
        <v>25.663716814159294</v>
      </c>
      <c r="D40" s="43" t="s">
        <v>106</v>
      </c>
      <c r="E40" s="44">
        <v>1334.724545614964</v>
      </c>
      <c r="F40" s="42">
        <v>13.569790012352215</v>
      </c>
      <c r="G40" s="36" t="s">
        <v>106</v>
      </c>
    </row>
    <row r="41" spans="1:7" ht="16.5" thickBot="1" x14ac:dyDescent="0.3">
      <c r="A41" s="47" t="s">
        <v>198</v>
      </c>
      <c r="B41" s="44">
        <v>12.743362831858407</v>
      </c>
      <c r="C41" s="42">
        <v>7.0796460176991154</v>
      </c>
      <c r="D41" s="43" t="s">
        <v>106</v>
      </c>
      <c r="E41" s="44">
        <v>489.45685547908948</v>
      </c>
      <c r="F41" s="42">
        <v>4.976177871889889</v>
      </c>
      <c r="G41" s="36" t="s">
        <v>106</v>
      </c>
    </row>
    <row r="42" spans="1:7" ht="15.75" thickBot="1" x14ac:dyDescent="0.3">
      <c r="A42" s="5" t="s">
        <v>118</v>
      </c>
      <c r="B42" s="24">
        <v>894</v>
      </c>
      <c r="C42" s="32">
        <v>100</v>
      </c>
      <c r="D42" s="46">
        <v>143.06952955089929</v>
      </c>
      <c r="E42" s="24">
        <v>38614</v>
      </c>
      <c r="F42" s="32">
        <v>100</v>
      </c>
      <c r="G42" s="32">
        <v>356.36594594559676</v>
      </c>
    </row>
    <row r="44" spans="1:7" x14ac:dyDescent="0.25">
      <c r="A44" s="48" t="s">
        <v>206</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80B6-AC14-482A-8879-516AA103ADEA}">
  <dimension ref="A1:G51"/>
  <sheetViews>
    <sheetView showGridLines="0" workbookViewId="0">
      <selection activeCell="A2" sqref="A2"/>
    </sheetView>
  </sheetViews>
  <sheetFormatPr defaultRowHeight="15" x14ac:dyDescent="0.25"/>
  <cols>
    <col min="1" max="1" width="39" customWidth="1"/>
    <col min="4" max="4" width="9.42578125" bestFit="1" customWidth="1"/>
  </cols>
  <sheetData>
    <row r="1" spans="1:7" ht="18" x14ac:dyDescent="0.25">
      <c r="A1" s="12" t="s">
        <v>366</v>
      </c>
    </row>
    <row r="2" spans="1:7" ht="15.75" thickBot="1" x14ac:dyDescent="0.3"/>
    <row r="3" spans="1:7" ht="15.75" x14ac:dyDescent="0.25">
      <c r="A3" s="181" t="s">
        <v>159</v>
      </c>
      <c r="B3" s="183" t="s">
        <v>208</v>
      </c>
      <c r="C3" s="184"/>
      <c r="D3" s="184"/>
      <c r="E3" s="184" t="s">
        <v>161</v>
      </c>
      <c r="F3" s="184"/>
      <c r="G3" s="185"/>
    </row>
    <row r="4" spans="1:7" ht="26.25" x14ac:dyDescent="0.25">
      <c r="A4" s="182"/>
      <c r="B4" s="14" t="s">
        <v>1</v>
      </c>
      <c r="C4" s="14" t="s">
        <v>162</v>
      </c>
      <c r="D4" s="106" t="s">
        <v>163</v>
      </c>
      <c r="E4" s="14" t="s">
        <v>1</v>
      </c>
      <c r="F4" s="14" t="s">
        <v>162</v>
      </c>
      <c r="G4" s="102" t="s">
        <v>163</v>
      </c>
    </row>
    <row r="5" spans="1:7" ht="15.75" x14ac:dyDescent="0.25">
      <c r="A5" s="29" t="s">
        <v>164</v>
      </c>
      <c r="B5" s="36"/>
      <c r="C5" s="36"/>
      <c r="D5" s="107"/>
      <c r="E5" s="36"/>
      <c r="F5" s="36"/>
      <c r="G5" s="36"/>
    </row>
    <row r="6" spans="1:7" x14ac:dyDescent="0.25">
      <c r="A6" s="47" t="s">
        <v>165</v>
      </c>
      <c r="B6" s="36">
        <v>2239</v>
      </c>
      <c r="C6" s="42">
        <v>70.099999999999994</v>
      </c>
      <c r="D6" s="43">
        <v>410.7390183722701</v>
      </c>
      <c r="E6" s="36">
        <v>28295</v>
      </c>
      <c r="F6" s="42">
        <v>73.3</v>
      </c>
      <c r="G6" s="42">
        <v>534.21849281471884</v>
      </c>
    </row>
    <row r="7" spans="1:7" x14ac:dyDescent="0.25">
      <c r="A7" s="47" t="s">
        <v>166</v>
      </c>
      <c r="B7" s="36">
        <v>903</v>
      </c>
      <c r="C7" s="42">
        <v>28.3</v>
      </c>
      <c r="D7" s="43">
        <v>157.49597103329916</v>
      </c>
      <c r="E7" s="36">
        <v>9813</v>
      </c>
      <c r="F7" s="42">
        <v>25.4</v>
      </c>
      <c r="G7" s="42">
        <v>177.16293411282859</v>
      </c>
    </row>
    <row r="8" spans="1:7" x14ac:dyDescent="0.25">
      <c r="A8" s="47" t="s">
        <v>167</v>
      </c>
      <c r="B8" s="36">
        <v>51</v>
      </c>
      <c r="C8" s="42">
        <v>1.6</v>
      </c>
      <c r="D8" s="43" t="s">
        <v>106</v>
      </c>
      <c r="E8" s="36">
        <v>506</v>
      </c>
      <c r="F8" s="42">
        <v>1.3</v>
      </c>
      <c r="G8" s="42" t="s">
        <v>106</v>
      </c>
    </row>
    <row r="9" spans="1:7" x14ac:dyDescent="0.25">
      <c r="A9" s="29" t="s">
        <v>168</v>
      </c>
      <c r="B9" s="36"/>
      <c r="C9" s="42"/>
      <c r="D9" s="43"/>
      <c r="E9" s="36"/>
      <c r="F9" s="42"/>
      <c r="G9" s="42"/>
    </row>
    <row r="10" spans="1:7" x14ac:dyDescent="0.25">
      <c r="A10" s="47" t="s">
        <v>169</v>
      </c>
      <c r="B10" s="36">
        <v>1</v>
      </c>
      <c r="C10" s="42">
        <v>0</v>
      </c>
      <c r="D10" s="43">
        <v>0.59717179438180779</v>
      </c>
      <c r="E10" s="36">
        <v>35</v>
      </c>
      <c r="F10" s="42">
        <v>0.1</v>
      </c>
      <c r="G10" s="42">
        <v>2.1420392335906024</v>
      </c>
    </row>
    <row r="11" spans="1:7" x14ac:dyDescent="0.25">
      <c r="A11" s="47" t="s">
        <v>170</v>
      </c>
      <c r="B11" s="36">
        <v>1</v>
      </c>
      <c r="C11" s="42">
        <v>0</v>
      </c>
      <c r="D11" s="43">
        <v>3.4183359540575653</v>
      </c>
      <c r="E11" s="36">
        <v>15</v>
      </c>
      <c r="F11" s="42">
        <v>0</v>
      </c>
      <c r="G11" s="42">
        <v>5.4734936945352635</v>
      </c>
    </row>
    <row r="12" spans="1:7" x14ac:dyDescent="0.25">
      <c r="A12" s="47" t="s">
        <v>171</v>
      </c>
      <c r="B12" s="36">
        <v>23</v>
      </c>
      <c r="C12" s="42">
        <v>0.7</v>
      </c>
      <c r="D12" s="43">
        <v>30.731818121083361</v>
      </c>
      <c r="E12" s="36">
        <v>156</v>
      </c>
      <c r="F12" s="42">
        <v>0.4</v>
      </c>
      <c r="G12" s="42">
        <v>21.556667781349059</v>
      </c>
    </row>
    <row r="13" spans="1:7" x14ac:dyDescent="0.25">
      <c r="A13" s="47" t="s">
        <v>172</v>
      </c>
      <c r="B13" s="36">
        <v>93</v>
      </c>
      <c r="C13" s="42">
        <v>2.9</v>
      </c>
      <c r="D13" s="43">
        <v>135.13120804393944</v>
      </c>
      <c r="E13" s="36">
        <v>1019</v>
      </c>
      <c r="F13" s="42">
        <v>2.6</v>
      </c>
      <c r="G13" s="42">
        <v>140.13942428689111</v>
      </c>
    </row>
    <row r="14" spans="1:7" x14ac:dyDescent="0.25">
      <c r="A14" s="47" t="s">
        <v>173</v>
      </c>
      <c r="B14" s="36">
        <v>159</v>
      </c>
      <c r="C14" s="42">
        <v>5</v>
      </c>
      <c r="D14" s="43">
        <v>233.86135992587037</v>
      </c>
      <c r="E14" s="36">
        <v>2412</v>
      </c>
      <c r="F14" s="42">
        <v>6.2</v>
      </c>
      <c r="G14" s="42">
        <v>341.70259124465025</v>
      </c>
    </row>
    <row r="15" spans="1:7" x14ac:dyDescent="0.25">
      <c r="A15" s="47" t="s">
        <v>174</v>
      </c>
      <c r="B15" s="36">
        <v>271</v>
      </c>
      <c r="C15" s="42">
        <v>8.5</v>
      </c>
      <c r="D15" s="43">
        <v>373.28852034491308</v>
      </c>
      <c r="E15" s="36">
        <v>3932</v>
      </c>
      <c r="F15" s="42">
        <v>10.199999999999999</v>
      </c>
      <c r="G15" s="42">
        <v>522.98083112986205</v>
      </c>
    </row>
    <row r="16" spans="1:7" x14ac:dyDescent="0.25">
      <c r="A16" s="47" t="s">
        <v>175</v>
      </c>
      <c r="B16" s="36">
        <v>318</v>
      </c>
      <c r="C16" s="42">
        <v>10</v>
      </c>
      <c r="D16" s="43">
        <v>473.48202852803666</v>
      </c>
      <c r="E16" s="36">
        <v>4194</v>
      </c>
      <c r="F16" s="42">
        <v>10.9</v>
      </c>
      <c r="G16" s="42">
        <v>599.36119586420762</v>
      </c>
    </row>
    <row r="17" spans="1:7" x14ac:dyDescent="0.25">
      <c r="A17" s="47" t="s">
        <v>176</v>
      </c>
      <c r="B17" s="36">
        <v>272</v>
      </c>
      <c r="C17" s="42">
        <v>8.5</v>
      </c>
      <c r="D17" s="43">
        <v>408.10202550637655</v>
      </c>
      <c r="E17" s="36">
        <v>3545</v>
      </c>
      <c r="F17" s="42">
        <v>9.1999999999999993</v>
      </c>
      <c r="G17" s="42">
        <v>517.98481259762445</v>
      </c>
    </row>
    <row r="18" spans="1:7" x14ac:dyDescent="0.25">
      <c r="A18" s="47" t="s">
        <v>177</v>
      </c>
      <c r="B18" s="36">
        <v>296</v>
      </c>
      <c r="C18" s="42">
        <v>9.3000000000000007</v>
      </c>
      <c r="D18" s="43">
        <v>448.69559944822566</v>
      </c>
      <c r="E18" s="36">
        <v>3556</v>
      </c>
      <c r="F18" s="42">
        <v>9.1999999999999993</v>
      </c>
      <c r="G18" s="42">
        <v>546.84640628412023</v>
      </c>
    </row>
    <row r="19" spans="1:7" x14ac:dyDescent="0.25">
      <c r="A19" s="47" t="s">
        <v>178</v>
      </c>
      <c r="B19" s="36">
        <v>360</v>
      </c>
      <c r="C19" s="42">
        <v>11.3</v>
      </c>
      <c r="D19" s="43">
        <v>470.24400438894401</v>
      </c>
      <c r="E19" s="36">
        <v>4089</v>
      </c>
      <c r="F19" s="42">
        <v>10.6</v>
      </c>
      <c r="G19" s="42">
        <v>581.67323876342164</v>
      </c>
    </row>
    <row r="20" spans="1:7" x14ac:dyDescent="0.25">
      <c r="A20" s="47" t="s">
        <v>179</v>
      </c>
      <c r="B20" s="36">
        <v>438</v>
      </c>
      <c r="C20" s="42">
        <v>13.7</v>
      </c>
      <c r="D20" s="43">
        <v>570.63942883943923</v>
      </c>
      <c r="E20" s="36">
        <v>4882</v>
      </c>
      <c r="F20" s="42">
        <v>12.6</v>
      </c>
      <c r="G20" s="42">
        <v>713.90864250607967</v>
      </c>
    </row>
    <row r="21" spans="1:7" x14ac:dyDescent="0.25">
      <c r="A21" s="47" t="s">
        <v>180</v>
      </c>
      <c r="B21" s="36">
        <v>437</v>
      </c>
      <c r="C21" s="42">
        <v>13.7</v>
      </c>
      <c r="D21" s="43">
        <v>569.74485339174203</v>
      </c>
      <c r="E21" s="36">
        <v>4877</v>
      </c>
      <c r="F21" s="42">
        <v>12.6</v>
      </c>
      <c r="G21" s="42">
        <v>707.5765973066533</v>
      </c>
    </row>
    <row r="22" spans="1:7" x14ac:dyDescent="0.25">
      <c r="A22" s="47" t="s">
        <v>181</v>
      </c>
      <c r="B22" s="36">
        <v>524</v>
      </c>
      <c r="C22" s="42">
        <v>16.399999999999999</v>
      </c>
      <c r="D22" s="43">
        <v>252.27602077907071</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7</v>
      </c>
      <c r="C24" s="42">
        <v>0.2</v>
      </c>
      <c r="D24" s="43">
        <v>199.60079840319361</v>
      </c>
      <c r="E24" s="36">
        <v>187</v>
      </c>
      <c r="F24" s="42">
        <v>0.5</v>
      </c>
      <c r="G24" s="42">
        <v>167.77319217656557</v>
      </c>
    </row>
    <row r="25" spans="1:7" ht="15.75" x14ac:dyDescent="0.25">
      <c r="A25" s="47" t="s">
        <v>184</v>
      </c>
      <c r="B25" s="36">
        <v>18</v>
      </c>
      <c r="C25" s="42">
        <v>0.6</v>
      </c>
      <c r="D25" s="43">
        <v>79.861573272993482</v>
      </c>
      <c r="E25" s="36">
        <v>287</v>
      </c>
      <c r="F25" s="42">
        <v>0.7</v>
      </c>
      <c r="G25" s="42">
        <v>72.957074802609171</v>
      </c>
    </row>
    <row r="26" spans="1:7" ht="15.75" x14ac:dyDescent="0.25">
      <c r="A26" s="47" t="s">
        <v>185</v>
      </c>
      <c r="B26" s="36">
        <v>1649</v>
      </c>
      <c r="C26" s="42">
        <v>51.6</v>
      </c>
      <c r="D26" s="43">
        <v>936.33065134317178</v>
      </c>
      <c r="E26" s="36">
        <v>22406</v>
      </c>
      <c r="F26" s="42">
        <v>58</v>
      </c>
      <c r="G26" s="42">
        <v>984.93410401371864</v>
      </c>
    </row>
    <row r="27" spans="1:7" x14ac:dyDescent="0.25">
      <c r="A27" s="47" t="s">
        <v>349</v>
      </c>
      <c r="B27" s="36">
        <v>448</v>
      </c>
      <c r="C27" s="42">
        <v>14</v>
      </c>
      <c r="D27" s="43">
        <v>336.82437766433344</v>
      </c>
      <c r="E27" s="36">
        <v>4395</v>
      </c>
      <c r="F27" s="42">
        <v>11.4</v>
      </c>
      <c r="G27" s="42">
        <v>354.88739289789174</v>
      </c>
    </row>
    <row r="28" spans="1:7" ht="15.75" x14ac:dyDescent="0.25">
      <c r="A28" s="47" t="s">
        <v>186</v>
      </c>
      <c r="B28" s="36">
        <v>914</v>
      </c>
      <c r="C28" s="42">
        <v>28.6</v>
      </c>
      <c r="D28" s="43">
        <v>119.93806261974122</v>
      </c>
      <c r="E28" s="36">
        <v>9093</v>
      </c>
      <c r="F28" s="42">
        <v>23.5</v>
      </c>
      <c r="G28" s="42">
        <v>138.33042945414323</v>
      </c>
    </row>
    <row r="29" spans="1:7" x14ac:dyDescent="0.25">
      <c r="A29" s="47" t="s">
        <v>187</v>
      </c>
      <c r="B29" s="36">
        <v>157</v>
      </c>
      <c r="C29" s="42">
        <v>4.9000000000000004</v>
      </c>
      <c r="D29" s="43">
        <v>739.27579224937608</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2289</v>
      </c>
      <c r="C32" s="42"/>
      <c r="D32" s="43"/>
      <c r="E32" s="104">
        <v>28778</v>
      </c>
      <c r="F32" s="42"/>
      <c r="G32" s="36"/>
    </row>
    <row r="33" spans="1:7" x14ac:dyDescent="0.25">
      <c r="A33" s="47" t="s">
        <v>191</v>
      </c>
      <c r="B33" s="44">
        <v>282.27302100161552</v>
      </c>
      <c r="C33" s="42">
        <v>12.331717824448035</v>
      </c>
      <c r="D33" s="43">
        <v>63.264886809424048</v>
      </c>
      <c r="E33" s="44">
        <v>3630.977557167706</v>
      </c>
      <c r="F33" s="42">
        <v>12.617199100589707</v>
      </c>
      <c r="G33" s="42">
        <v>83.80414937790529</v>
      </c>
    </row>
    <row r="34" spans="1:7" ht="15.75" x14ac:dyDescent="0.25">
      <c r="A34" s="47" t="s">
        <v>192</v>
      </c>
      <c r="B34" s="44">
        <v>109.70436187399031</v>
      </c>
      <c r="C34" s="42">
        <v>4.7926763597199784</v>
      </c>
      <c r="D34" s="43" t="s">
        <v>106</v>
      </c>
      <c r="E34" s="44">
        <v>1339.3350303338848</v>
      </c>
      <c r="F34" s="42">
        <v>4.6540240125578034</v>
      </c>
      <c r="G34" s="103" t="s">
        <v>106</v>
      </c>
    </row>
    <row r="35" spans="1:7" ht="15.75" x14ac:dyDescent="0.25">
      <c r="A35" s="47" t="s">
        <v>193</v>
      </c>
      <c r="B35" s="44">
        <v>1742.9434571890145</v>
      </c>
      <c r="C35" s="42">
        <v>76.144318793753357</v>
      </c>
      <c r="D35" s="43">
        <v>13079.703357930786</v>
      </c>
      <c r="E35" s="44">
        <v>22205.857367103643</v>
      </c>
      <c r="F35" s="42">
        <v>77.162615077849907</v>
      </c>
      <c r="G35" s="42">
        <v>17160.531534073074</v>
      </c>
    </row>
    <row r="36" spans="1:7" ht="15.75" x14ac:dyDescent="0.25">
      <c r="A36" s="47" t="s">
        <v>194</v>
      </c>
      <c r="B36" s="44">
        <v>125.72859450726979</v>
      </c>
      <c r="C36" s="42">
        <v>5.4927302100161546</v>
      </c>
      <c r="D36" s="43" t="s">
        <v>106</v>
      </c>
      <c r="E36" s="44">
        <v>1306.3705400704255</v>
      </c>
      <c r="F36" s="42">
        <v>4.5394764753298542</v>
      </c>
      <c r="G36" s="36" t="s">
        <v>106</v>
      </c>
    </row>
    <row r="37" spans="1:7" ht="15.75" x14ac:dyDescent="0.25">
      <c r="A37" s="47" t="s">
        <v>195</v>
      </c>
      <c r="B37" s="44">
        <v>28.350565428109853</v>
      </c>
      <c r="C37" s="42">
        <v>1.2385568120624662</v>
      </c>
      <c r="D37" s="43" t="s">
        <v>106</v>
      </c>
      <c r="E37" s="44">
        <v>295.45950532433926</v>
      </c>
      <c r="F37" s="42">
        <v>1.0266853336727335</v>
      </c>
      <c r="G37" s="36" t="s">
        <v>106</v>
      </c>
    </row>
    <row r="38" spans="1:7" x14ac:dyDescent="0.25">
      <c r="A38" s="29" t="s">
        <v>196</v>
      </c>
      <c r="B38" s="104">
        <v>904</v>
      </c>
      <c r="C38" s="42"/>
      <c r="D38" s="43"/>
      <c r="E38" s="104">
        <v>9836</v>
      </c>
      <c r="F38" s="42"/>
      <c r="G38" s="42"/>
    </row>
    <row r="39" spans="1:7" x14ac:dyDescent="0.25">
      <c r="A39" s="47" t="s">
        <v>191</v>
      </c>
      <c r="B39" s="44">
        <v>736.71775700934586</v>
      </c>
      <c r="C39" s="42">
        <v>81.495327102803742</v>
      </c>
      <c r="D39" s="43">
        <v>149.9</v>
      </c>
      <c r="E39" s="44">
        <v>8011.8185989059475</v>
      </c>
      <c r="F39" s="42">
        <v>81.454032115757897</v>
      </c>
      <c r="G39" s="42">
        <v>169</v>
      </c>
    </row>
    <row r="40" spans="1:7" ht="15.75" x14ac:dyDescent="0.25">
      <c r="A40" s="47" t="s">
        <v>197</v>
      </c>
      <c r="B40" s="44">
        <v>125.0392523364486</v>
      </c>
      <c r="C40" s="42">
        <v>13.831775700934578</v>
      </c>
      <c r="D40" s="43" t="s">
        <v>106</v>
      </c>
      <c r="E40" s="44">
        <v>1334.724545614964</v>
      </c>
      <c r="F40" s="42">
        <v>13.569790012352215</v>
      </c>
      <c r="G40" s="36" t="s">
        <v>106</v>
      </c>
    </row>
    <row r="41" spans="1:7" ht="16.5" thickBot="1" x14ac:dyDescent="0.3">
      <c r="A41" s="47" t="s">
        <v>198</v>
      </c>
      <c r="B41" s="44">
        <v>42.242990654205606</v>
      </c>
      <c r="C41" s="42">
        <v>4.6728971962616823</v>
      </c>
      <c r="D41" s="43" t="s">
        <v>106</v>
      </c>
      <c r="E41" s="44">
        <v>489.45685547908948</v>
      </c>
      <c r="F41" s="42">
        <v>4.976177871889889</v>
      </c>
      <c r="G41" s="36" t="s">
        <v>106</v>
      </c>
    </row>
    <row r="42" spans="1:7" ht="15.75" thickBot="1" x14ac:dyDescent="0.3">
      <c r="A42" s="5" t="s">
        <v>118</v>
      </c>
      <c r="B42" s="24">
        <v>3193</v>
      </c>
      <c r="C42" s="32">
        <v>100</v>
      </c>
      <c r="D42" s="46">
        <v>285.48105748692626</v>
      </c>
      <c r="E42" s="24">
        <v>38614</v>
      </c>
      <c r="F42" s="32">
        <v>100</v>
      </c>
      <c r="G42" s="32">
        <v>356.36594594559676</v>
      </c>
    </row>
    <row r="44" spans="1:7" x14ac:dyDescent="0.25">
      <c r="A44" s="48" t="s">
        <v>209</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F4F7-D840-4EEC-93D3-B51CECE3DD47}">
  <dimension ref="A1:G51"/>
  <sheetViews>
    <sheetView showGridLines="0" workbookViewId="0">
      <selection activeCell="A2" sqref="A2"/>
    </sheetView>
  </sheetViews>
  <sheetFormatPr defaultRowHeight="15" x14ac:dyDescent="0.25"/>
  <cols>
    <col min="1" max="1" width="39" customWidth="1"/>
    <col min="2" max="2" width="9.42578125" bestFit="1" customWidth="1"/>
    <col min="4" max="4" width="9.42578125" bestFit="1" customWidth="1"/>
  </cols>
  <sheetData>
    <row r="1" spans="1:7" ht="18" x14ac:dyDescent="0.25">
      <c r="A1" s="12" t="s">
        <v>365</v>
      </c>
    </row>
    <row r="2" spans="1:7" ht="15.75" thickBot="1" x14ac:dyDescent="0.3"/>
    <row r="3" spans="1:7" ht="15.75" x14ac:dyDescent="0.25">
      <c r="A3" s="181" t="s">
        <v>159</v>
      </c>
      <c r="B3" s="183" t="s">
        <v>210</v>
      </c>
      <c r="C3" s="184"/>
      <c r="D3" s="184"/>
      <c r="E3" s="184" t="s">
        <v>161</v>
      </c>
      <c r="F3" s="184"/>
      <c r="G3" s="185"/>
    </row>
    <row r="4" spans="1:7" ht="26.25" x14ac:dyDescent="0.25">
      <c r="A4" s="182"/>
      <c r="B4" s="14" t="s">
        <v>1</v>
      </c>
      <c r="C4" s="14" t="s">
        <v>162</v>
      </c>
      <c r="D4" s="106" t="s">
        <v>163</v>
      </c>
      <c r="E4" s="14" t="s">
        <v>1</v>
      </c>
      <c r="F4" s="14" t="s">
        <v>162</v>
      </c>
      <c r="G4" s="102" t="s">
        <v>163</v>
      </c>
    </row>
    <row r="5" spans="1:7" ht="15.75" x14ac:dyDescent="0.25">
      <c r="A5" s="29" t="s">
        <v>164</v>
      </c>
      <c r="B5" s="36"/>
      <c r="C5" s="36"/>
      <c r="D5" s="107"/>
      <c r="E5" s="36"/>
      <c r="F5" s="36"/>
      <c r="G5" s="36"/>
    </row>
    <row r="6" spans="1:7" x14ac:dyDescent="0.25">
      <c r="A6" s="47" t="s">
        <v>165</v>
      </c>
      <c r="B6" s="36">
        <v>2955</v>
      </c>
      <c r="C6" s="42">
        <v>72.099999999999994</v>
      </c>
      <c r="D6" s="43">
        <v>566.31218653997621</v>
      </c>
      <c r="E6" s="36">
        <v>28295</v>
      </c>
      <c r="F6" s="42">
        <v>73.3</v>
      </c>
      <c r="G6" s="42">
        <v>534.21849281471884</v>
      </c>
    </row>
    <row r="7" spans="1:7" x14ac:dyDescent="0.25">
      <c r="A7" s="47" t="s">
        <v>166</v>
      </c>
      <c r="B7" s="36">
        <v>1073</v>
      </c>
      <c r="C7" s="42">
        <v>26.2</v>
      </c>
      <c r="D7" s="43">
        <v>190.99289606106078</v>
      </c>
      <c r="E7" s="36">
        <v>9813</v>
      </c>
      <c r="F7" s="42">
        <v>25.4</v>
      </c>
      <c r="G7" s="42">
        <v>177.16293411282859</v>
      </c>
    </row>
    <row r="8" spans="1:7" x14ac:dyDescent="0.25">
      <c r="A8" s="47" t="s">
        <v>167</v>
      </c>
      <c r="B8" s="36">
        <v>68</v>
      </c>
      <c r="C8" s="42">
        <v>1.7</v>
      </c>
      <c r="D8" s="43" t="s">
        <v>106</v>
      </c>
      <c r="E8" s="36">
        <v>506</v>
      </c>
      <c r="F8" s="42">
        <v>1.3</v>
      </c>
      <c r="G8" s="42" t="s">
        <v>106</v>
      </c>
    </row>
    <row r="9" spans="1:7" x14ac:dyDescent="0.25">
      <c r="A9" s="29" t="s">
        <v>168</v>
      </c>
      <c r="B9" s="36"/>
      <c r="C9" s="42"/>
      <c r="D9" s="43"/>
      <c r="E9" s="36"/>
      <c r="F9" s="42"/>
      <c r="G9" s="42"/>
    </row>
    <row r="10" spans="1:7" x14ac:dyDescent="0.25">
      <c r="A10" s="47" t="s">
        <v>169</v>
      </c>
      <c r="B10" s="36">
        <v>4</v>
      </c>
      <c r="C10" s="42">
        <v>0.1</v>
      </c>
      <c r="D10" s="43">
        <v>2.4549817717603446</v>
      </c>
      <c r="E10" s="36">
        <v>35</v>
      </c>
      <c r="F10" s="42">
        <v>0.1</v>
      </c>
      <c r="G10" s="42">
        <v>2.1420392335906024</v>
      </c>
    </row>
    <row r="11" spans="1:7" x14ac:dyDescent="0.25">
      <c r="A11" s="47" t="s">
        <v>170</v>
      </c>
      <c r="B11" s="36">
        <v>1</v>
      </c>
      <c r="C11" s="42">
        <v>0</v>
      </c>
      <c r="D11" s="43">
        <v>3.5900197451085982</v>
      </c>
      <c r="E11" s="36">
        <v>15</v>
      </c>
      <c r="F11" s="42">
        <v>0</v>
      </c>
      <c r="G11" s="42">
        <v>5.4734936945352635</v>
      </c>
    </row>
    <row r="12" spans="1:7" x14ac:dyDescent="0.25">
      <c r="A12" s="47" t="s">
        <v>171</v>
      </c>
      <c r="B12" s="36">
        <v>17</v>
      </c>
      <c r="C12" s="42">
        <v>0.4</v>
      </c>
      <c r="D12" s="43">
        <v>20.861967406243867</v>
      </c>
      <c r="E12" s="36">
        <v>156</v>
      </c>
      <c r="F12" s="42">
        <v>0.4</v>
      </c>
      <c r="G12" s="42">
        <v>21.556667781349059</v>
      </c>
    </row>
    <row r="13" spans="1:7" x14ac:dyDescent="0.25">
      <c r="A13" s="47" t="s">
        <v>172</v>
      </c>
      <c r="B13" s="36">
        <v>111</v>
      </c>
      <c r="C13" s="42">
        <v>2.7</v>
      </c>
      <c r="D13" s="43">
        <v>150.38001436061398</v>
      </c>
      <c r="E13" s="36">
        <v>1019</v>
      </c>
      <c r="F13" s="42">
        <v>2.6</v>
      </c>
      <c r="G13" s="42">
        <v>140.13942428689111</v>
      </c>
    </row>
    <row r="14" spans="1:7" x14ac:dyDescent="0.25">
      <c r="A14" s="47" t="s">
        <v>173</v>
      </c>
      <c r="B14" s="36">
        <v>288</v>
      </c>
      <c r="C14" s="42">
        <v>7</v>
      </c>
      <c r="D14" s="43">
        <v>427.66137534710367</v>
      </c>
      <c r="E14" s="36">
        <v>2412</v>
      </c>
      <c r="F14" s="42">
        <v>6.2</v>
      </c>
      <c r="G14" s="42">
        <v>341.70259124465025</v>
      </c>
    </row>
    <row r="15" spans="1:7" x14ac:dyDescent="0.25">
      <c r="A15" s="47" t="s">
        <v>174</v>
      </c>
      <c r="B15" s="36">
        <v>401</v>
      </c>
      <c r="C15" s="42">
        <v>9.8000000000000007</v>
      </c>
      <c r="D15" s="43">
        <v>557.93633125556539</v>
      </c>
      <c r="E15" s="36">
        <v>3932</v>
      </c>
      <c r="F15" s="42">
        <v>10.199999999999999</v>
      </c>
      <c r="G15" s="42">
        <v>522.98083112986205</v>
      </c>
    </row>
    <row r="16" spans="1:7" x14ac:dyDescent="0.25">
      <c r="A16" s="47" t="s">
        <v>175</v>
      </c>
      <c r="B16" s="36">
        <v>420</v>
      </c>
      <c r="C16" s="42">
        <v>10.3</v>
      </c>
      <c r="D16" s="43">
        <v>634.79588289527385</v>
      </c>
      <c r="E16" s="36">
        <v>4194</v>
      </c>
      <c r="F16" s="42">
        <v>10.9</v>
      </c>
      <c r="G16" s="42">
        <v>599.36119586420762</v>
      </c>
    </row>
    <row r="17" spans="1:7" x14ac:dyDescent="0.25">
      <c r="A17" s="47" t="s">
        <v>176</v>
      </c>
      <c r="B17" s="36">
        <v>400</v>
      </c>
      <c r="C17" s="42">
        <v>9.8000000000000007</v>
      </c>
      <c r="D17" s="43">
        <v>619.74187750801798</v>
      </c>
      <c r="E17" s="36">
        <v>3545</v>
      </c>
      <c r="F17" s="42">
        <v>9.1999999999999993</v>
      </c>
      <c r="G17" s="42">
        <v>517.98481259762445</v>
      </c>
    </row>
    <row r="18" spans="1:7" x14ac:dyDescent="0.25">
      <c r="A18" s="47" t="s">
        <v>177</v>
      </c>
      <c r="B18" s="36">
        <v>377</v>
      </c>
      <c r="C18" s="42">
        <v>9.1999999999999993</v>
      </c>
      <c r="D18" s="43">
        <v>598.88800635424946</v>
      </c>
      <c r="E18" s="36">
        <v>3556</v>
      </c>
      <c r="F18" s="42">
        <v>9.1999999999999993</v>
      </c>
      <c r="G18" s="42">
        <v>546.84640628412023</v>
      </c>
    </row>
    <row r="19" spans="1:7" x14ac:dyDescent="0.25">
      <c r="A19" s="47" t="s">
        <v>178</v>
      </c>
      <c r="B19" s="36">
        <v>451</v>
      </c>
      <c r="C19" s="42">
        <v>11</v>
      </c>
      <c r="D19" s="43">
        <v>632.07758717344996</v>
      </c>
      <c r="E19" s="36">
        <v>4089</v>
      </c>
      <c r="F19" s="42">
        <v>10.6</v>
      </c>
      <c r="G19" s="42">
        <v>581.67323876342164</v>
      </c>
    </row>
    <row r="20" spans="1:7" x14ac:dyDescent="0.25">
      <c r="A20" s="47" t="s">
        <v>179</v>
      </c>
      <c r="B20" s="36">
        <v>542</v>
      </c>
      <c r="C20" s="42">
        <v>13.2</v>
      </c>
      <c r="D20" s="43">
        <v>765.4286117779975</v>
      </c>
      <c r="E20" s="36">
        <v>4882</v>
      </c>
      <c r="F20" s="42">
        <v>12.6</v>
      </c>
      <c r="G20" s="42">
        <v>713.90864250607967</v>
      </c>
    </row>
    <row r="21" spans="1:7" x14ac:dyDescent="0.25">
      <c r="A21" s="47" t="s">
        <v>180</v>
      </c>
      <c r="B21" s="36">
        <v>525</v>
      </c>
      <c r="C21" s="42">
        <v>12.8</v>
      </c>
      <c r="D21" s="43">
        <v>749.92500749925011</v>
      </c>
      <c r="E21" s="36">
        <v>4877</v>
      </c>
      <c r="F21" s="42">
        <v>12.6</v>
      </c>
      <c r="G21" s="42">
        <v>707.5765973066533</v>
      </c>
    </row>
    <row r="22" spans="1:7" x14ac:dyDescent="0.25">
      <c r="A22" s="47" t="s">
        <v>181</v>
      </c>
      <c r="B22" s="36">
        <v>559</v>
      </c>
      <c r="C22" s="42">
        <v>13.6</v>
      </c>
      <c r="D22" s="43">
        <v>290.43789097408398</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4</v>
      </c>
      <c r="C24" s="42">
        <v>0.1</v>
      </c>
      <c r="D24" s="43">
        <v>89.285714285714278</v>
      </c>
      <c r="E24" s="36">
        <v>187</v>
      </c>
      <c r="F24" s="42">
        <v>0.5</v>
      </c>
      <c r="G24" s="42">
        <v>167.77319217656557</v>
      </c>
    </row>
    <row r="25" spans="1:7" ht="15.75" x14ac:dyDescent="0.25">
      <c r="A25" s="47" t="s">
        <v>184</v>
      </c>
      <c r="B25" s="36">
        <v>39</v>
      </c>
      <c r="C25" s="42">
        <v>1</v>
      </c>
      <c r="D25" s="43">
        <v>98.569478845473384</v>
      </c>
      <c r="E25" s="36">
        <v>287</v>
      </c>
      <c r="F25" s="42">
        <v>0.7</v>
      </c>
      <c r="G25" s="42">
        <v>72.957074802609171</v>
      </c>
    </row>
    <row r="26" spans="1:7" ht="15.75" x14ac:dyDescent="0.25">
      <c r="A26" s="47" t="s">
        <v>185</v>
      </c>
      <c r="B26" s="36">
        <v>2584</v>
      </c>
      <c r="C26" s="42">
        <v>63.1</v>
      </c>
      <c r="D26" s="43">
        <v>933.07430651346533</v>
      </c>
      <c r="E26" s="36">
        <v>22406</v>
      </c>
      <c r="F26" s="42">
        <v>58</v>
      </c>
      <c r="G26" s="42">
        <v>984.93410401371864</v>
      </c>
    </row>
    <row r="27" spans="1:7" x14ac:dyDescent="0.25">
      <c r="A27" s="47" t="s">
        <v>349</v>
      </c>
      <c r="B27" s="36">
        <v>379</v>
      </c>
      <c r="C27" s="42">
        <v>9.3000000000000007</v>
      </c>
      <c r="D27" s="43">
        <v>313.77808686437169</v>
      </c>
      <c r="E27" s="36">
        <v>4395</v>
      </c>
      <c r="F27" s="42">
        <v>11.4</v>
      </c>
      <c r="G27" s="42">
        <v>354.88739289789174</v>
      </c>
    </row>
    <row r="28" spans="1:7" ht="15.75" x14ac:dyDescent="0.25">
      <c r="A28" s="47" t="s">
        <v>186</v>
      </c>
      <c r="B28" s="36">
        <v>910</v>
      </c>
      <c r="C28" s="42">
        <v>22.2</v>
      </c>
      <c r="D28" s="43">
        <v>147.25562443666632</v>
      </c>
      <c r="E28" s="36">
        <v>9093</v>
      </c>
      <c r="F28" s="42">
        <v>23.5</v>
      </c>
      <c r="G28" s="42">
        <v>138.33042945414323</v>
      </c>
    </row>
    <row r="29" spans="1:7" x14ac:dyDescent="0.25">
      <c r="A29" s="47" t="s">
        <v>187</v>
      </c>
      <c r="B29" s="36">
        <v>180</v>
      </c>
      <c r="C29" s="42">
        <v>4.4000000000000004</v>
      </c>
      <c r="D29" s="43">
        <v>754.43228970199925</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3019</v>
      </c>
      <c r="C32" s="42"/>
      <c r="D32" s="43"/>
      <c r="E32" s="104">
        <v>28778</v>
      </c>
      <c r="F32" s="42"/>
      <c r="G32" s="36"/>
    </row>
    <row r="33" spans="1:7" x14ac:dyDescent="0.25">
      <c r="A33" s="47" t="s">
        <v>191</v>
      </c>
      <c r="B33" s="44">
        <v>408.59558232931727</v>
      </c>
      <c r="C33" s="42">
        <v>13.534136546184738</v>
      </c>
      <c r="D33" s="43">
        <v>95.927567623032189</v>
      </c>
      <c r="E33" s="44">
        <v>3630.977557167706</v>
      </c>
      <c r="F33" s="42">
        <v>12.617199100589707</v>
      </c>
      <c r="G33" s="42">
        <v>83.80414937790529</v>
      </c>
    </row>
    <row r="34" spans="1:7" ht="15.75" x14ac:dyDescent="0.25">
      <c r="A34" s="47" t="s">
        <v>192</v>
      </c>
      <c r="B34" s="44">
        <v>122.4574297188755</v>
      </c>
      <c r="C34" s="42">
        <v>4.0562248995983934</v>
      </c>
      <c r="D34" s="43" t="s">
        <v>106</v>
      </c>
      <c r="E34" s="44">
        <v>1339.3350303338848</v>
      </c>
      <c r="F34" s="42">
        <v>4.6540240125578034</v>
      </c>
      <c r="G34" s="103" t="s">
        <v>106</v>
      </c>
    </row>
    <row r="35" spans="1:7" ht="15.75" x14ac:dyDescent="0.25">
      <c r="A35" s="47" t="s">
        <v>193</v>
      </c>
      <c r="B35" s="44">
        <v>2348.5152610441769</v>
      </c>
      <c r="C35" s="42">
        <v>77.791164658634543</v>
      </c>
      <c r="D35" s="43">
        <v>18461.389463800755</v>
      </c>
      <c r="E35" s="44">
        <v>22205.857367103643</v>
      </c>
      <c r="F35" s="42">
        <v>77.162615077849907</v>
      </c>
      <c r="G35" s="42">
        <v>17160.531534073074</v>
      </c>
    </row>
    <row r="36" spans="1:7" ht="15.75" x14ac:dyDescent="0.25">
      <c r="A36" s="47" t="s">
        <v>194</v>
      </c>
      <c r="B36" s="44">
        <v>100.63333333333333</v>
      </c>
      <c r="C36" s="42">
        <v>3.3333333333333335</v>
      </c>
      <c r="D36" s="43" t="s">
        <v>106</v>
      </c>
      <c r="E36" s="44">
        <v>1306.3705400704255</v>
      </c>
      <c r="F36" s="42">
        <v>4.5394764753298542</v>
      </c>
      <c r="G36" s="36" t="s">
        <v>106</v>
      </c>
    </row>
    <row r="37" spans="1:7" ht="15.75" x14ac:dyDescent="0.25">
      <c r="A37" s="47" t="s">
        <v>195</v>
      </c>
      <c r="B37" s="44">
        <v>38.798393574297187</v>
      </c>
      <c r="C37" s="42">
        <v>1.285140562248996</v>
      </c>
      <c r="D37" s="43" t="s">
        <v>106</v>
      </c>
      <c r="E37" s="44">
        <v>295.45950532433926</v>
      </c>
      <c r="F37" s="42">
        <v>1.0266853336727335</v>
      </c>
      <c r="G37" s="36" t="s">
        <v>106</v>
      </c>
    </row>
    <row r="38" spans="1:7" x14ac:dyDescent="0.25">
      <c r="A38" s="29" t="s">
        <v>196</v>
      </c>
      <c r="B38" s="104">
        <v>1077</v>
      </c>
      <c r="C38" s="42"/>
      <c r="D38" s="43"/>
      <c r="E38" s="104">
        <v>9836</v>
      </c>
      <c r="F38" s="42"/>
      <c r="G38" s="42"/>
    </row>
    <row r="39" spans="1:7" x14ac:dyDescent="0.25">
      <c r="A39" s="47" t="s">
        <v>191</v>
      </c>
      <c r="B39" s="44">
        <v>892.84974093264248</v>
      </c>
      <c r="C39" s="42">
        <v>82.901554404145074</v>
      </c>
      <c r="D39" s="43">
        <v>185.2</v>
      </c>
      <c r="E39" s="44">
        <v>8011.8185989059475</v>
      </c>
      <c r="F39" s="42">
        <v>81.454032115757897</v>
      </c>
      <c r="G39" s="42">
        <v>169</v>
      </c>
    </row>
    <row r="40" spans="1:7" ht="15.75" x14ac:dyDescent="0.25">
      <c r="A40" s="47" t="s">
        <v>197</v>
      </c>
      <c r="B40" s="44">
        <v>128.34715025906735</v>
      </c>
      <c r="C40" s="42">
        <v>11.917098445595855</v>
      </c>
      <c r="D40" s="43" t="s">
        <v>106</v>
      </c>
      <c r="E40" s="44">
        <v>1334.724545614964</v>
      </c>
      <c r="F40" s="42">
        <v>13.569790012352215</v>
      </c>
      <c r="G40" s="36" t="s">
        <v>106</v>
      </c>
    </row>
    <row r="41" spans="1:7" ht="16.5" thickBot="1" x14ac:dyDescent="0.3">
      <c r="A41" s="47" t="s">
        <v>198</v>
      </c>
      <c r="B41" s="44">
        <v>55.803108808290155</v>
      </c>
      <c r="C41" s="42">
        <v>5.1813471502590671</v>
      </c>
      <c r="D41" s="43" t="s">
        <v>106</v>
      </c>
      <c r="E41" s="44">
        <v>489.45685547908948</v>
      </c>
      <c r="F41" s="42">
        <v>4.976177871889889</v>
      </c>
      <c r="G41" s="36" t="s">
        <v>106</v>
      </c>
    </row>
    <row r="42" spans="1:7" ht="15.75" thickBot="1" x14ac:dyDescent="0.3">
      <c r="A42" s="5" t="s">
        <v>118</v>
      </c>
      <c r="B42" s="24">
        <v>4096</v>
      </c>
      <c r="C42" s="32">
        <v>100</v>
      </c>
      <c r="D42" s="46">
        <v>377.99995939453561</v>
      </c>
      <c r="E42" s="24">
        <v>38614</v>
      </c>
      <c r="F42" s="32">
        <v>100</v>
      </c>
      <c r="G42" s="32">
        <v>356.36594594559676</v>
      </c>
    </row>
    <row r="44" spans="1:7" x14ac:dyDescent="0.25">
      <c r="A44" s="48" t="s">
        <v>211</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51F45-4F36-42ED-BE03-80F3755528E3}">
  <dimension ref="A1:G51"/>
  <sheetViews>
    <sheetView showGridLines="0" workbookViewId="0">
      <selection activeCell="A2" sqref="A2"/>
    </sheetView>
  </sheetViews>
  <sheetFormatPr defaultRowHeight="15" x14ac:dyDescent="0.25"/>
  <cols>
    <col min="1" max="1" width="39" customWidth="1"/>
    <col min="2" max="2" width="9.42578125" bestFit="1" customWidth="1"/>
    <col min="4" max="4" width="9.42578125" bestFit="1" customWidth="1"/>
  </cols>
  <sheetData>
    <row r="1" spans="1:7" ht="18" x14ac:dyDescent="0.25">
      <c r="A1" s="12" t="s">
        <v>364</v>
      </c>
    </row>
    <row r="2" spans="1:7" ht="15.75" thickBot="1" x14ac:dyDescent="0.3"/>
    <row r="3" spans="1:7" ht="15.75" x14ac:dyDescent="0.25">
      <c r="A3" s="181" t="s">
        <v>159</v>
      </c>
      <c r="B3" s="183" t="s">
        <v>212</v>
      </c>
      <c r="C3" s="184"/>
      <c r="D3" s="184"/>
      <c r="E3" s="184" t="s">
        <v>161</v>
      </c>
      <c r="F3" s="184"/>
      <c r="G3" s="185"/>
    </row>
    <row r="4" spans="1:7" ht="26.25" x14ac:dyDescent="0.25">
      <c r="A4" s="182"/>
      <c r="B4" s="14" t="s">
        <v>1</v>
      </c>
      <c r="C4" s="14" t="s">
        <v>162</v>
      </c>
      <c r="D4" s="106" t="s">
        <v>163</v>
      </c>
      <c r="E4" s="14" t="s">
        <v>1</v>
      </c>
      <c r="F4" s="14" t="s">
        <v>162</v>
      </c>
      <c r="G4" s="102" t="s">
        <v>163</v>
      </c>
    </row>
    <row r="5" spans="1:7" ht="15.75" x14ac:dyDescent="0.25">
      <c r="A5" s="29" t="s">
        <v>164</v>
      </c>
      <c r="B5" s="36"/>
      <c r="C5" s="36"/>
      <c r="D5" s="107"/>
      <c r="E5" s="36"/>
      <c r="F5" s="36"/>
      <c r="G5" s="36"/>
    </row>
    <row r="6" spans="1:7" x14ac:dyDescent="0.25">
      <c r="A6" s="47" t="s">
        <v>165</v>
      </c>
      <c r="B6" s="36">
        <v>2537</v>
      </c>
      <c r="C6" s="42">
        <v>69.5</v>
      </c>
      <c r="D6" s="43">
        <v>557.46724852448062</v>
      </c>
      <c r="E6" s="36">
        <v>28295</v>
      </c>
      <c r="F6" s="42">
        <v>73.3</v>
      </c>
      <c r="G6" s="42">
        <v>534.21849281471884</v>
      </c>
    </row>
    <row r="7" spans="1:7" x14ac:dyDescent="0.25">
      <c r="A7" s="47" t="s">
        <v>166</v>
      </c>
      <c r="B7" s="36">
        <v>1062</v>
      </c>
      <c r="C7" s="42">
        <v>29.1</v>
      </c>
      <c r="D7" s="43">
        <v>226.55178372197699</v>
      </c>
      <c r="E7" s="36">
        <v>9813</v>
      </c>
      <c r="F7" s="42">
        <v>25.4</v>
      </c>
      <c r="G7" s="42">
        <v>177.16293411282859</v>
      </c>
    </row>
    <row r="8" spans="1:7" x14ac:dyDescent="0.25">
      <c r="A8" s="47" t="s">
        <v>167</v>
      </c>
      <c r="B8" s="36">
        <v>52</v>
      </c>
      <c r="C8" s="42">
        <v>1.4</v>
      </c>
      <c r="D8" s="43" t="s">
        <v>106</v>
      </c>
      <c r="E8" s="36">
        <v>506</v>
      </c>
      <c r="F8" s="42">
        <v>1.3</v>
      </c>
      <c r="G8" s="42" t="s">
        <v>106</v>
      </c>
    </row>
    <row r="9" spans="1:7" x14ac:dyDescent="0.25">
      <c r="A9" s="29" t="s">
        <v>168</v>
      </c>
      <c r="B9" s="36"/>
      <c r="C9" s="42"/>
      <c r="D9" s="43"/>
      <c r="E9" s="36"/>
      <c r="F9" s="42"/>
      <c r="G9" s="42"/>
    </row>
    <row r="10" spans="1:7" x14ac:dyDescent="0.25">
      <c r="A10" s="47" t="s">
        <v>169</v>
      </c>
      <c r="B10" s="36">
        <v>6</v>
      </c>
      <c r="C10" s="42">
        <v>0.2</v>
      </c>
      <c r="D10" s="43">
        <v>3.6510563723103884</v>
      </c>
      <c r="E10" s="36">
        <v>35</v>
      </c>
      <c r="F10" s="42">
        <v>0.1</v>
      </c>
      <c r="G10" s="42">
        <v>2.1420392335906024</v>
      </c>
    </row>
    <row r="11" spans="1:7" x14ac:dyDescent="0.25">
      <c r="A11" s="47" t="s">
        <v>170</v>
      </c>
      <c r="B11" s="36">
        <v>1</v>
      </c>
      <c r="C11" s="42">
        <v>0</v>
      </c>
      <c r="D11" s="43">
        <v>3.9513197407934251</v>
      </c>
      <c r="E11" s="36">
        <v>15</v>
      </c>
      <c r="F11" s="42">
        <v>0</v>
      </c>
      <c r="G11" s="42">
        <v>5.4734936945352635</v>
      </c>
    </row>
    <row r="12" spans="1:7" x14ac:dyDescent="0.25">
      <c r="A12" s="47" t="s">
        <v>171</v>
      </c>
      <c r="B12" s="36">
        <v>13</v>
      </c>
      <c r="C12" s="42">
        <v>0.4</v>
      </c>
      <c r="D12" s="43">
        <v>20.981955518254303</v>
      </c>
      <c r="E12" s="36">
        <v>156</v>
      </c>
      <c r="F12" s="42">
        <v>0.4</v>
      </c>
      <c r="G12" s="42">
        <v>21.556667781349059</v>
      </c>
    </row>
    <row r="13" spans="1:7" x14ac:dyDescent="0.25">
      <c r="A13" s="47" t="s">
        <v>172</v>
      </c>
      <c r="B13" s="36">
        <v>93</v>
      </c>
      <c r="C13" s="42">
        <v>2.5</v>
      </c>
      <c r="D13" s="43">
        <v>140.10877261702095</v>
      </c>
      <c r="E13" s="36">
        <v>1019</v>
      </c>
      <c r="F13" s="42">
        <v>2.6</v>
      </c>
      <c r="G13" s="42">
        <v>140.13942428689111</v>
      </c>
    </row>
    <row r="14" spans="1:7" x14ac:dyDescent="0.25">
      <c r="A14" s="47" t="s">
        <v>173</v>
      </c>
      <c r="B14" s="36">
        <v>235</v>
      </c>
      <c r="C14" s="42">
        <v>6.4</v>
      </c>
      <c r="D14" s="43">
        <v>355.54883122777818</v>
      </c>
      <c r="E14" s="36">
        <v>2412</v>
      </c>
      <c r="F14" s="42">
        <v>6.2</v>
      </c>
      <c r="G14" s="42">
        <v>341.70259124465025</v>
      </c>
    </row>
    <row r="15" spans="1:7" x14ac:dyDescent="0.25">
      <c r="A15" s="47" t="s">
        <v>174</v>
      </c>
      <c r="B15" s="36">
        <v>379</v>
      </c>
      <c r="C15" s="42">
        <v>10.4</v>
      </c>
      <c r="D15" s="43">
        <v>556.4691372525989</v>
      </c>
      <c r="E15" s="36">
        <v>3932</v>
      </c>
      <c r="F15" s="42">
        <v>10.199999999999999</v>
      </c>
      <c r="G15" s="42">
        <v>522.98083112986205</v>
      </c>
    </row>
    <row r="16" spans="1:7" x14ac:dyDescent="0.25">
      <c r="A16" s="47" t="s">
        <v>175</v>
      </c>
      <c r="B16" s="36">
        <v>412</v>
      </c>
      <c r="C16" s="42">
        <v>11.3</v>
      </c>
      <c r="D16" s="43">
        <v>675.53165324894655</v>
      </c>
      <c r="E16" s="36">
        <v>4194</v>
      </c>
      <c r="F16" s="42">
        <v>10.9</v>
      </c>
      <c r="G16" s="42">
        <v>599.36119586420762</v>
      </c>
    </row>
    <row r="17" spans="1:7" x14ac:dyDescent="0.25">
      <c r="A17" s="47" t="s">
        <v>176</v>
      </c>
      <c r="B17" s="36">
        <v>364</v>
      </c>
      <c r="C17" s="42">
        <v>10</v>
      </c>
      <c r="D17" s="43">
        <v>652.41159285214985</v>
      </c>
      <c r="E17" s="36">
        <v>3545</v>
      </c>
      <c r="F17" s="42">
        <v>9.1999999999999993</v>
      </c>
      <c r="G17" s="42">
        <v>517.98481259762445</v>
      </c>
    </row>
    <row r="18" spans="1:7" x14ac:dyDescent="0.25">
      <c r="A18" s="47" t="s">
        <v>177</v>
      </c>
      <c r="B18" s="36">
        <v>356</v>
      </c>
      <c r="C18" s="42">
        <v>9.8000000000000007</v>
      </c>
      <c r="D18" s="43">
        <v>711.77223288547668</v>
      </c>
      <c r="E18" s="36">
        <v>3556</v>
      </c>
      <c r="F18" s="42">
        <v>9.1999999999999993</v>
      </c>
      <c r="G18" s="42">
        <v>546.84640628412023</v>
      </c>
    </row>
    <row r="19" spans="1:7" x14ac:dyDescent="0.25">
      <c r="A19" s="47" t="s">
        <v>178</v>
      </c>
      <c r="B19" s="36">
        <v>404</v>
      </c>
      <c r="C19" s="42">
        <v>11.1</v>
      </c>
      <c r="D19" s="43">
        <v>777.40147783251234</v>
      </c>
      <c r="E19" s="36">
        <v>4089</v>
      </c>
      <c r="F19" s="42">
        <v>10.6</v>
      </c>
      <c r="G19" s="42">
        <v>581.67323876342164</v>
      </c>
    </row>
    <row r="20" spans="1:7" x14ac:dyDescent="0.25">
      <c r="A20" s="47" t="s">
        <v>179</v>
      </c>
      <c r="B20" s="36">
        <v>434</v>
      </c>
      <c r="C20" s="42">
        <v>11.9</v>
      </c>
      <c r="D20" s="43">
        <v>840.8571317859496</v>
      </c>
      <c r="E20" s="36">
        <v>4882</v>
      </c>
      <c r="F20" s="42">
        <v>12.6</v>
      </c>
      <c r="G20" s="42">
        <v>713.90864250607967</v>
      </c>
    </row>
    <row r="21" spans="1:7" x14ac:dyDescent="0.25">
      <c r="A21" s="47" t="s">
        <v>180</v>
      </c>
      <c r="B21" s="36">
        <v>424</v>
      </c>
      <c r="C21" s="42">
        <v>11.6</v>
      </c>
      <c r="D21" s="43">
        <v>802.4375934442362</v>
      </c>
      <c r="E21" s="36">
        <v>4877</v>
      </c>
      <c r="F21" s="42">
        <v>12.6</v>
      </c>
      <c r="G21" s="42">
        <v>707.5765973066533</v>
      </c>
    </row>
    <row r="22" spans="1:7" x14ac:dyDescent="0.25">
      <c r="A22" s="47" t="s">
        <v>181</v>
      </c>
      <c r="B22" s="36">
        <v>530</v>
      </c>
      <c r="C22" s="42">
        <v>14.5</v>
      </c>
      <c r="D22" s="43">
        <v>356.99851811935872</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133</v>
      </c>
      <c r="C24" s="42">
        <v>3.6</v>
      </c>
      <c r="D24" s="43">
        <v>206.44159875824602</v>
      </c>
      <c r="E24" s="36">
        <v>187</v>
      </c>
      <c r="F24" s="42">
        <v>0.5</v>
      </c>
      <c r="G24" s="42">
        <v>167.77319217656557</v>
      </c>
    </row>
    <row r="25" spans="1:7" ht="15.75" x14ac:dyDescent="0.25">
      <c r="A25" s="47" t="s">
        <v>184</v>
      </c>
      <c r="B25" s="36">
        <v>15</v>
      </c>
      <c r="C25" s="42">
        <v>0.4</v>
      </c>
      <c r="D25" s="43">
        <v>86.886005560704348</v>
      </c>
      <c r="E25" s="36">
        <v>287</v>
      </c>
      <c r="F25" s="42">
        <v>0.7</v>
      </c>
      <c r="G25" s="42">
        <v>72.957074802609171</v>
      </c>
    </row>
    <row r="26" spans="1:7" ht="15.75" x14ac:dyDescent="0.25">
      <c r="A26" s="47" t="s">
        <v>185</v>
      </c>
      <c r="B26" s="36">
        <v>2302</v>
      </c>
      <c r="C26" s="42">
        <v>63.1</v>
      </c>
      <c r="D26" s="43">
        <v>870.1733164489973</v>
      </c>
      <c r="E26" s="36">
        <v>22406</v>
      </c>
      <c r="F26" s="42">
        <v>58</v>
      </c>
      <c r="G26" s="42">
        <v>984.93410401371864</v>
      </c>
    </row>
    <row r="27" spans="1:7" x14ac:dyDescent="0.25">
      <c r="A27" s="47" t="s">
        <v>349</v>
      </c>
      <c r="B27" s="36">
        <v>350</v>
      </c>
      <c r="C27" s="42">
        <v>9.6</v>
      </c>
      <c r="D27" s="43">
        <v>298.03974998722686</v>
      </c>
      <c r="E27" s="36">
        <v>4395</v>
      </c>
      <c r="F27" s="42">
        <v>11.4</v>
      </c>
      <c r="G27" s="42">
        <v>354.88739289789174</v>
      </c>
    </row>
    <row r="28" spans="1:7" ht="15.75" x14ac:dyDescent="0.25">
      <c r="A28" s="47" t="s">
        <v>186</v>
      </c>
      <c r="B28" s="36">
        <v>580</v>
      </c>
      <c r="C28" s="42">
        <v>15.9</v>
      </c>
      <c r="D28" s="43">
        <v>135.13072732949064</v>
      </c>
      <c r="E28" s="36">
        <v>9093</v>
      </c>
      <c r="F28" s="42">
        <v>23.5</v>
      </c>
      <c r="G28" s="42">
        <v>138.33042945414323</v>
      </c>
    </row>
    <row r="29" spans="1:7" x14ac:dyDescent="0.25">
      <c r="A29" s="47" t="s">
        <v>187</v>
      </c>
      <c r="B29" s="36">
        <v>271</v>
      </c>
      <c r="C29" s="42">
        <v>7.4</v>
      </c>
      <c r="D29" s="43">
        <v>874.78614545337166</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2588</v>
      </c>
      <c r="C32" s="42"/>
      <c r="D32" s="43"/>
      <c r="E32" s="104">
        <v>28778</v>
      </c>
      <c r="F32" s="42"/>
      <c r="G32" s="36"/>
    </row>
    <row r="33" spans="1:7" x14ac:dyDescent="0.25">
      <c r="A33" s="47" t="s">
        <v>191</v>
      </c>
      <c r="B33" s="44">
        <v>422.02709483191165</v>
      </c>
      <c r="C33" s="42">
        <v>16.307074761665831</v>
      </c>
      <c r="D33" s="43">
        <v>117.10997076346135</v>
      </c>
      <c r="E33" s="44">
        <v>3630.977557167706</v>
      </c>
      <c r="F33" s="42">
        <v>12.617199100589707</v>
      </c>
      <c r="G33" s="42">
        <v>83.80414937790529</v>
      </c>
    </row>
    <row r="34" spans="1:7" ht="15.75" x14ac:dyDescent="0.25">
      <c r="A34" s="47" t="s">
        <v>192</v>
      </c>
      <c r="B34" s="44">
        <v>116.86904164576016</v>
      </c>
      <c r="C34" s="42">
        <v>4.5158053186151532</v>
      </c>
      <c r="D34" s="43" t="s">
        <v>106</v>
      </c>
      <c r="E34" s="44">
        <v>1339.3350303338848</v>
      </c>
      <c r="F34" s="42">
        <v>4.6540240125578034</v>
      </c>
      <c r="G34" s="103" t="s">
        <v>106</v>
      </c>
    </row>
    <row r="35" spans="1:7" ht="15.75" x14ac:dyDescent="0.25">
      <c r="A35" s="47" t="s">
        <v>193</v>
      </c>
      <c r="B35" s="44">
        <v>1942.623181133969</v>
      </c>
      <c r="C35" s="42">
        <v>75.062719518314097</v>
      </c>
      <c r="D35" s="43">
        <v>18049.423585202778</v>
      </c>
      <c r="E35" s="44">
        <v>22205.857367103643</v>
      </c>
      <c r="F35" s="42">
        <v>77.162615077849907</v>
      </c>
      <c r="G35" s="42">
        <v>17160.531534073074</v>
      </c>
    </row>
    <row r="36" spans="1:7" ht="15.75" x14ac:dyDescent="0.25">
      <c r="A36" s="47" t="s">
        <v>194</v>
      </c>
      <c r="B36" s="44">
        <v>84.405418966382342</v>
      </c>
      <c r="C36" s="42">
        <v>3.2614149523331659</v>
      </c>
      <c r="D36" s="43" t="s">
        <v>106</v>
      </c>
      <c r="E36" s="44">
        <v>1306.3705400704255</v>
      </c>
      <c r="F36" s="42">
        <v>4.5394764753298542</v>
      </c>
      <c r="G36" s="36" t="s">
        <v>106</v>
      </c>
    </row>
    <row r="37" spans="1:7" ht="15.75" x14ac:dyDescent="0.25">
      <c r="A37" s="47" t="s">
        <v>195</v>
      </c>
      <c r="B37" s="44">
        <v>22.075263421976921</v>
      </c>
      <c r="C37" s="42">
        <v>0.85298544907175122</v>
      </c>
      <c r="D37" s="43" t="s">
        <v>106</v>
      </c>
      <c r="E37" s="44">
        <v>295.45950532433926</v>
      </c>
      <c r="F37" s="42">
        <v>1.0266853336727335</v>
      </c>
      <c r="G37" s="36" t="s">
        <v>106</v>
      </c>
    </row>
    <row r="38" spans="1:7" x14ac:dyDescent="0.25">
      <c r="A38" s="29" t="s">
        <v>196</v>
      </c>
      <c r="B38" s="104">
        <v>1063</v>
      </c>
      <c r="C38" s="42"/>
      <c r="D38" s="43"/>
      <c r="E38" s="104">
        <v>9836</v>
      </c>
      <c r="F38" s="42"/>
      <c r="G38" s="42"/>
    </row>
    <row r="39" spans="1:7" x14ac:dyDescent="0.25">
      <c r="A39" s="47" t="s">
        <v>191</v>
      </c>
      <c r="B39" s="44">
        <v>872.46226415094338</v>
      </c>
      <c r="C39" s="42">
        <v>82.075471698113205</v>
      </c>
      <c r="D39" s="43">
        <v>224.6</v>
      </c>
      <c r="E39" s="44">
        <v>8011.8185989059475</v>
      </c>
      <c r="F39" s="42">
        <v>81.454032115757897</v>
      </c>
      <c r="G39" s="42">
        <v>169</v>
      </c>
    </row>
    <row r="40" spans="1:7" ht="15.75" x14ac:dyDescent="0.25">
      <c r="A40" s="47" t="s">
        <v>197</v>
      </c>
      <c r="B40" s="44">
        <v>133.71069182389937</v>
      </c>
      <c r="C40" s="42">
        <v>12.578616352201259</v>
      </c>
      <c r="D40" s="43" t="s">
        <v>106</v>
      </c>
      <c r="E40" s="44">
        <v>1334.724545614964</v>
      </c>
      <c r="F40" s="42">
        <v>13.569790012352215</v>
      </c>
      <c r="G40" s="36" t="s">
        <v>106</v>
      </c>
    </row>
    <row r="41" spans="1:7" ht="16.5" thickBot="1" x14ac:dyDescent="0.3">
      <c r="A41" s="47" t="s">
        <v>198</v>
      </c>
      <c r="B41" s="44">
        <v>56.827044025157235</v>
      </c>
      <c r="C41" s="42">
        <v>5.3459119496855347</v>
      </c>
      <c r="D41" s="43" t="s">
        <v>106</v>
      </c>
      <c r="E41" s="44">
        <v>489.45685547908948</v>
      </c>
      <c r="F41" s="42">
        <v>4.976177871889889</v>
      </c>
      <c r="G41" s="36" t="s">
        <v>106</v>
      </c>
    </row>
    <row r="42" spans="1:7" ht="15.75" thickBot="1" x14ac:dyDescent="0.3">
      <c r="A42" s="5" t="s">
        <v>118</v>
      </c>
      <c r="B42" s="24">
        <v>3651</v>
      </c>
      <c r="C42" s="32">
        <v>100</v>
      </c>
      <c r="D42" s="46">
        <v>395.18931960543853</v>
      </c>
      <c r="E42" s="24">
        <v>38614</v>
      </c>
      <c r="F42" s="32">
        <v>100</v>
      </c>
      <c r="G42" s="32">
        <v>356.36594594559676</v>
      </c>
    </row>
    <row r="44" spans="1:7" x14ac:dyDescent="0.25">
      <c r="A44" s="48" t="s">
        <v>213</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F797D-5E65-4D5B-9CCA-CBC683F7807B}">
  <dimension ref="A1:G51"/>
  <sheetViews>
    <sheetView showGridLines="0" workbookViewId="0">
      <selection activeCell="A2" sqref="A2"/>
    </sheetView>
  </sheetViews>
  <sheetFormatPr defaultRowHeight="15" x14ac:dyDescent="0.25"/>
  <cols>
    <col min="1" max="1" width="39" customWidth="1"/>
    <col min="4" max="4" width="9.42578125" bestFit="1" customWidth="1"/>
  </cols>
  <sheetData>
    <row r="1" spans="1:7" ht="18" x14ac:dyDescent="0.25">
      <c r="A1" s="12" t="s">
        <v>363</v>
      </c>
    </row>
    <row r="2" spans="1:7" ht="15.75" thickBot="1" x14ac:dyDescent="0.3"/>
    <row r="3" spans="1:7" ht="15.75" x14ac:dyDescent="0.25">
      <c r="A3" s="181" t="s">
        <v>159</v>
      </c>
      <c r="B3" s="183" t="s">
        <v>214</v>
      </c>
      <c r="C3" s="184"/>
      <c r="D3" s="184"/>
      <c r="E3" s="184" t="s">
        <v>161</v>
      </c>
      <c r="F3" s="184"/>
      <c r="G3" s="185"/>
    </row>
    <row r="4" spans="1:7" ht="26.25" x14ac:dyDescent="0.25">
      <c r="A4" s="182"/>
      <c r="B4" s="14" t="s">
        <v>1</v>
      </c>
      <c r="C4" s="14" t="s">
        <v>162</v>
      </c>
      <c r="D4" s="106" t="s">
        <v>163</v>
      </c>
      <c r="E4" s="14" t="s">
        <v>1</v>
      </c>
      <c r="F4" s="14" t="s">
        <v>162</v>
      </c>
      <c r="G4" s="102" t="s">
        <v>163</v>
      </c>
    </row>
    <row r="5" spans="1:7" ht="15.75" x14ac:dyDescent="0.25">
      <c r="A5" s="29" t="s">
        <v>164</v>
      </c>
      <c r="B5" s="36"/>
      <c r="C5" s="36"/>
      <c r="D5" s="107"/>
      <c r="E5" s="36"/>
      <c r="F5" s="36"/>
      <c r="G5" s="36"/>
    </row>
    <row r="6" spans="1:7" x14ac:dyDescent="0.25">
      <c r="A6" s="47" t="s">
        <v>165</v>
      </c>
      <c r="B6" s="36">
        <v>5893</v>
      </c>
      <c r="C6" s="42">
        <v>73.8</v>
      </c>
      <c r="D6" s="43">
        <v>522.79197350643221</v>
      </c>
      <c r="E6" s="36">
        <v>28295</v>
      </c>
      <c r="F6" s="42">
        <v>73.3</v>
      </c>
      <c r="G6" s="42">
        <v>534.21849281471884</v>
      </c>
    </row>
    <row r="7" spans="1:7" x14ac:dyDescent="0.25">
      <c r="A7" s="47" t="s">
        <v>166</v>
      </c>
      <c r="B7" s="36">
        <v>1985</v>
      </c>
      <c r="C7" s="42">
        <v>24.8</v>
      </c>
      <c r="D7" s="43">
        <v>168.03791815833827</v>
      </c>
      <c r="E7" s="36">
        <v>9813</v>
      </c>
      <c r="F7" s="42">
        <v>25.4</v>
      </c>
      <c r="G7" s="42">
        <v>177.16293411282859</v>
      </c>
    </row>
    <row r="8" spans="1:7" x14ac:dyDescent="0.25">
      <c r="A8" s="47" t="s">
        <v>167</v>
      </c>
      <c r="B8" s="36">
        <v>111</v>
      </c>
      <c r="C8" s="42">
        <v>1.4</v>
      </c>
      <c r="D8" s="43" t="s">
        <v>106</v>
      </c>
      <c r="E8" s="36">
        <v>506</v>
      </c>
      <c r="F8" s="42">
        <v>1.3</v>
      </c>
      <c r="G8" s="42" t="s">
        <v>106</v>
      </c>
    </row>
    <row r="9" spans="1:7" x14ac:dyDescent="0.25">
      <c r="A9" s="29" t="s">
        <v>168</v>
      </c>
      <c r="B9" s="36"/>
      <c r="C9" s="42"/>
      <c r="D9" s="43"/>
      <c r="E9" s="36"/>
      <c r="F9" s="42"/>
      <c r="G9" s="42"/>
    </row>
    <row r="10" spans="1:7" x14ac:dyDescent="0.25">
      <c r="A10" s="47" t="s">
        <v>169</v>
      </c>
      <c r="B10" s="36">
        <v>10</v>
      </c>
      <c r="C10" s="42">
        <v>0.1</v>
      </c>
      <c r="D10" s="43">
        <v>2.842055601975797</v>
      </c>
      <c r="E10" s="36">
        <v>35</v>
      </c>
      <c r="F10" s="42">
        <v>0.1</v>
      </c>
      <c r="G10" s="42">
        <v>2.1420392335906024</v>
      </c>
    </row>
    <row r="11" spans="1:7" x14ac:dyDescent="0.25">
      <c r="A11" s="47" t="s">
        <v>170</v>
      </c>
      <c r="B11" s="36">
        <v>6</v>
      </c>
      <c r="C11" s="42">
        <v>0.1</v>
      </c>
      <c r="D11" s="43">
        <v>10.006671114076051</v>
      </c>
      <c r="E11" s="36">
        <v>15</v>
      </c>
      <c r="F11" s="42">
        <v>0</v>
      </c>
      <c r="G11" s="42">
        <v>5.4734936945352635</v>
      </c>
    </row>
    <row r="12" spans="1:7" x14ac:dyDescent="0.25">
      <c r="A12" s="47" t="s">
        <v>171</v>
      </c>
      <c r="B12" s="36">
        <v>39</v>
      </c>
      <c r="C12" s="42">
        <v>0.5</v>
      </c>
      <c r="D12" s="43">
        <v>24.511036251194131</v>
      </c>
      <c r="E12" s="36">
        <v>156</v>
      </c>
      <c r="F12" s="42">
        <v>0.4</v>
      </c>
      <c r="G12" s="42">
        <v>21.556667781349059</v>
      </c>
    </row>
    <row r="13" spans="1:7" x14ac:dyDescent="0.25">
      <c r="A13" s="47" t="s">
        <v>172</v>
      </c>
      <c r="B13" s="36">
        <v>217</v>
      </c>
      <c r="C13" s="42">
        <v>2.7</v>
      </c>
      <c r="D13" s="43">
        <v>143.3791221497618</v>
      </c>
      <c r="E13" s="36">
        <v>1019</v>
      </c>
      <c r="F13" s="42">
        <v>2.6</v>
      </c>
      <c r="G13" s="42">
        <v>140.13942428689111</v>
      </c>
    </row>
    <row r="14" spans="1:7" x14ac:dyDescent="0.25">
      <c r="A14" s="47" t="s">
        <v>173</v>
      </c>
      <c r="B14" s="36">
        <v>488</v>
      </c>
      <c r="C14" s="42">
        <v>6.1</v>
      </c>
      <c r="D14" s="43">
        <v>311.15305159529697</v>
      </c>
      <c r="E14" s="36">
        <v>2412</v>
      </c>
      <c r="F14" s="42">
        <v>6.2</v>
      </c>
      <c r="G14" s="42">
        <v>341.70259124465025</v>
      </c>
    </row>
    <row r="15" spans="1:7" x14ac:dyDescent="0.25">
      <c r="A15" s="47" t="s">
        <v>174</v>
      </c>
      <c r="B15" s="36">
        <v>776</v>
      </c>
      <c r="C15" s="42">
        <v>9.6999999999999993</v>
      </c>
      <c r="D15" s="43">
        <v>453.81443901868471</v>
      </c>
      <c r="E15" s="36">
        <v>3932</v>
      </c>
      <c r="F15" s="42">
        <v>10.199999999999999</v>
      </c>
      <c r="G15" s="42">
        <v>522.98083112986205</v>
      </c>
    </row>
    <row r="16" spans="1:7" x14ac:dyDescent="0.25">
      <c r="A16" s="47" t="s">
        <v>175</v>
      </c>
      <c r="B16" s="36">
        <v>853</v>
      </c>
      <c r="C16" s="42">
        <v>10.7</v>
      </c>
      <c r="D16" s="43">
        <v>519.28918867913046</v>
      </c>
      <c r="E16" s="36">
        <v>4194</v>
      </c>
      <c r="F16" s="42">
        <v>10.9</v>
      </c>
      <c r="G16" s="42">
        <v>599.36119586420762</v>
      </c>
    </row>
    <row r="17" spans="1:7" x14ac:dyDescent="0.25">
      <c r="A17" s="47" t="s">
        <v>176</v>
      </c>
      <c r="B17" s="36">
        <v>733</v>
      </c>
      <c r="C17" s="42">
        <v>9.1999999999999993</v>
      </c>
      <c r="D17" s="43">
        <v>454.01896597645043</v>
      </c>
      <c r="E17" s="36">
        <v>3545</v>
      </c>
      <c r="F17" s="42">
        <v>9.1999999999999993</v>
      </c>
      <c r="G17" s="42">
        <v>517.98481259762445</v>
      </c>
    </row>
    <row r="18" spans="1:7" x14ac:dyDescent="0.25">
      <c r="A18" s="47" t="s">
        <v>177</v>
      </c>
      <c r="B18" s="36">
        <v>735</v>
      </c>
      <c r="C18" s="42">
        <v>9.1999999999999993</v>
      </c>
      <c r="D18" s="43">
        <v>486.51654156241307</v>
      </c>
      <c r="E18" s="36">
        <v>3556</v>
      </c>
      <c r="F18" s="42">
        <v>9.1999999999999993</v>
      </c>
      <c r="G18" s="42">
        <v>546.84640628412023</v>
      </c>
    </row>
    <row r="19" spans="1:7" x14ac:dyDescent="0.25">
      <c r="A19" s="47" t="s">
        <v>178</v>
      </c>
      <c r="B19" s="36">
        <v>844</v>
      </c>
      <c r="C19" s="42">
        <v>10.6</v>
      </c>
      <c r="D19" s="43">
        <v>542.46874698717738</v>
      </c>
      <c r="E19" s="36">
        <v>4089</v>
      </c>
      <c r="F19" s="42">
        <v>10.6</v>
      </c>
      <c r="G19" s="42">
        <v>581.67323876342164</v>
      </c>
    </row>
    <row r="20" spans="1:7" x14ac:dyDescent="0.25">
      <c r="A20" s="47" t="s">
        <v>179</v>
      </c>
      <c r="B20" s="36">
        <v>1042</v>
      </c>
      <c r="C20" s="42">
        <v>13</v>
      </c>
      <c r="D20" s="43">
        <v>733.80798456327159</v>
      </c>
      <c r="E20" s="36">
        <v>4882</v>
      </c>
      <c r="F20" s="42">
        <v>12.6</v>
      </c>
      <c r="G20" s="42">
        <v>713.90864250607967</v>
      </c>
    </row>
    <row r="21" spans="1:7" x14ac:dyDescent="0.25">
      <c r="A21" s="47" t="s">
        <v>180</v>
      </c>
      <c r="B21" s="36">
        <v>1010</v>
      </c>
      <c r="C21" s="42">
        <v>12.6</v>
      </c>
      <c r="D21" s="43">
        <v>749.39158307116998</v>
      </c>
      <c r="E21" s="36">
        <v>4877</v>
      </c>
      <c r="F21" s="42">
        <v>12.6</v>
      </c>
      <c r="G21" s="42">
        <v>707.5765973066533</v>
      </c>
    </row>
    <row r="22" spans="1:7" x14ac:dyDescent="0.25">
      <c r="A22" s="47" t="s">
        <v>181</v>
      </c>
      <c r="B22" s="36">
        <v>1236</v>
      </c>
      <c r="C22" s="42">
        <v>15.5</v>
      </c>
      <c r="D22" s="43">
        <v>353.90527021068243</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11</v>
      </c>
      <c r="C24" s="42">
        <v>0.1</v>
      </c>
      <c r="D24" s="43">
        <v>130.23916646933458</v>
      </c>
      <c r="E24" s="36">
        <v>187</v>
      </c>
      <c r="F24" s="42">
        <v>0.5</v>
      </c>
      <c r="G24" s="42">
        <v>167.77319217656557</v>
      </c>
    </row>
    <row r="25" spans="1:7" ht="15.75" x14ac:dyDescent="0.25">
      <c r="A25" s="47" t="s">
        <v>184</v>
      </c>
      <c r="B25" s="36">
        <v>108</v>
      </c>
      <c r="C25" s="42">
        <v>1.4</v>
      </c>
      <c r="D25" s="43">
        <v>71.618512059098535</v>
      </c>
      <c r="E25" s="36">
        <v>287</v>
      </c>
      <c r="F25" s="42">
        <v>0.7</v>
      </c>
      <c r="G25" s="42">
        <v>72.957074802609171</v>
      </c>
    </row>
    <row r="26" spans="1:7" ht="15.75" x14ac:dyDescent="0.25">
      <c r="A26" s="47" t="s">
        <v>185</v>
      </c>
      <c r="B26" s="36">
        <v>4703</v>
      </c>
      <c r="C26" s="42">
        <v>58.9</v>
      </c>
      <c r="D26" s="43">
        <v>940.60752486019896</v>
      </c>
      <c r="E26" s="36">
        <v>22406</v>
      </c>
      <c r="F26" s="42">
        <v>58</v>
      </c>
      <c r="G26" s="42">
        <v>984.93410401371864</v>
      </c>
    </row>
    <row r="27" spans="1:7" x14ac:dyDescent="0.25">
      <c r="A27" s="47" t="s">
        <v>349</v>
      </c>
      <c r="B27" s="36">
        <v>1121</v>
      </c>
      <c r="C27" s="42">
        <v>14</v>
      </c>
      <c r="D27" s="43">
        <v>379.45332994837946</v>
      </c>
      <c r="E27" s="36">
        <v>4395</v>
      </c>
      <c r="F27" s="42">
        <v>11.4</v>
      </c>
      <c r="G27" s="42">
        <v>354.88739289789174</v>
      </c>
    </row>
    <row r="28" spans="1:7" ht="15.75" x14ac:dyDescent="0.25">
      <c r="A28" s="47" t="s">
        <v>186</v>
      </c>
      <c r="B28" s="36">
        <v>1659</v>
      </c>
      <c r="C28" s="42">
        <v>20.8</v>
      </c>
      <c r="D28" s="43">
        <v>127.55955278035999</v>
      </c>
      <c r="E28" s="36">
        <v>9093</v>
      </c>
      <c r="F28" s="42">
        <v>23.5</v>
      </c>
      <c r="G28" s="42">
        <v>138.33042945414323</v>
      </c>
    </row>
    <row r="29" spans="1:7" x14ac:dyDescent="0.25">
      <c r="A29" s="47" t="s">
        <v>187</v>
      </c>
      <c r="B29" s="36">
        <v>387</v>
      </c>
      <c r="C29" s="42">
        <v>4.8</v>
      </c>
      <c r="D29" s="43">
        <v>726.5831815706963</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5999</v>
      </c>
      <c r="C32" s="42"/>
      <c r="D32" s="43"/>
      <c r="E32" s="104">
        <v>28778</v>
      </c>
      <c r="F32" s="42"/>
      <c r="G32" s="36"/>
    </row>
    <row r="33" spans="1:7" x14ac:dyDescent="0.25">
      <c r="A33" s="47" t="s">
        <v>191</v>
      </c>
      <c r="B33" s="44">
        <v>664.63741007194244</v>
      </c>
      <c r="C33" s="42">
        <v>11.079136690647481</v>
      </c>
      <c r="D33" s="43">
        <v>72.179877106671213</v>
      </c>
      <c r="E33" s="44">
        <v>3630.977557167706</v>
      </c>
      <c r="F33" s="42">
        <v>12.617199100589707</v>
      </c>
      <c r="G33" s="42">
        <v>83.80414937790529</v>
      </c>
    </row>
    <row r="34" spans="1:7" ht="15.75" x14ac:dyDescent="0.25">
      <c r="A34" s="47" t="s">
        <v>192</v>
      </c>
      <c r="B34" s="44">
        <v>249.08489208633094</v>
      </c>
      <c r="C34" s="42">
        <v>4.1521068859198351</v>
      </c>
      <c r="D34" s="43" t="s">
        <v>106</v>
      </c>
      <c r="E34" s="44">
        <v>1339.3350303338848</v>
      </c>
      <c r="F34" s="42">
        <v>4.6540240125578034</v>
      </c>
      <c r="G34" s="103" t="s">
        <v>106</v>
      </c>
    </row>
    <row r="35" spans="1:7" ht="15.75" x14ac:dyDescent="0.25">
      <c r="A35" s="47" t="s">
        <v>193</v>
      </c>
      <c r="B35" s="44">
        <v>4769.6057553956834</v>
      </c>
      <c r="C35" s="42">
        <v>79.506680369989724</v>
      </c>
      <c r="D35" s="43">
        <v>17343.433143995568</v>
      </c>
      <c r="E35" s="44">
        <v>22205.857367103643</v>
      </c>
      <c r="F35" s="42">
        <v>77.162615077849907</v>
      </c>
      <c r="G35" s="42">
        <v>17160.531534073074</v>
      </c>
    </row>
    <row r="36" spans="1:7" ht="15.75" x14ac:dyDescent="0.25">
      <c r="A36" s="47" t="s">
        <v>194</v>
      </c>
      <c r="B36" s="44">
        <v>244.1525179856115</v>
      </c>
      <c r="C36" s="42">
        <v>4.0698869475847896</v>
      </c>
      <c r="D36" s="43" t="s">
        <v>106</v>
      </c>
      <c r="E36" s="44">
        <v>1306.3705400704255</v>
      </c>
      <c r="F36" s="42">
        <v>4.5394764753298542</v>
      </c>
      <c r="G36" s="36" t="s">
        <v>106</v>
      </c>
    </row>
    <row r="37" spans="1:7" ht="15.75" x14ac:dyDescent="0.25">
      <c r="A37" s="47" t="s">
        <v>195</v>
      </c>
      <c r="B37" s="44">
        <v>71.519424460431651</v>
      </c>
      <c r="C37" s="42">
        <v>1.1921891058581706</v>
      </c>
      <c r="D37" s="43" t="s">
        <v>106</v>
      </c>
      <c r="E37" s="44">
        <v>295.45950532433926</v>
      </c>
      <c r="F37" s="42">
        <v>1.0266853336727335</v>
      </c>
      <c r="G37" s="36" t="s">
        <v>106</v>
      </c>
    </row>
    <row r="38" spans="1:7" x14ac:dyDescent="0.25">
      <c r="A38" s="29" t="s">
        <v>196</v>
      </c>
      <c r="B38" s="104">
        <v>1990</v>
      </c>
      <c r="C38" s="42"/>
      <c r="D38" s="43"/>
      <c r="E38" s="104">
        <v>9836</v>
      </c>
      <c r="F38" s="42"/>
      <c r="G38" s="42"/>
    </row>
    <row r="39" spans="1:7" x14ac:dyDescent="0.25">
      <c r="A39" s="47" t="s">
        <v>191</v>
      </c>
      <c r="B39" s="44">
        <v>1586.7483506126296</v>
      </c>
      <c r="C39" s="42">
        <v>79.736098020735156</v>
      </c>
      <c r="D39" s="43">
        <v>157.4</v>
      </c>
      <c r="E39" s="44">
        <v>8011.8185989059475</v>
      </c>
      <c r="F39" s="42">
        <v>81.454032115757897</v>
      </c>
      <c r="G39" s="42">
        <v>169</v>
      </c>
    </row>
    <row r="40" spans="1:7" ht="15.75" x14ac:dyDescent="0.25">
      <c r="A40" s="47" t="s">
        <v>197</v>
      </c>
      <c r="B40" s="44">
        <v>270.08482563619225</v>
      </c>
      <c r="C40" s="42">
        <v>13.57210179076343</v>
      </c>
      <c r="D40" s="43" t="s">
        <v>106</v>
      </c>
      <c r="E40" s="44">
        <v>1334.724545614964</v>
      </c>
      <c r="F40" s="42">
        <v>13.569790012352215</v>
      </c>
      <c r="G40" s="36" t="s">
        <v>106</v>
      </c>
    </row>
    <row r="41" spans="1:7" ht="16.5" thickBot="1" x14ac:dyDescent="0.3">
      <c r="A41" s="47" t="s">
        <v>198</v>
      </c>
      <c r="B41" s="44">
        <v>133.16682375117813</v>
      </c>
      <c r="C41" s="42">
        <v>6.6918001885014133</v>
      </c>
      <c r="D41" s="43" t="s">
        <v>106</v>
      </c>
      <c r="E41" s="44">
        <v>489.45685547908948</v>
      </c>
      <c r="F41" s="42">
        <v>4.976177871889889</v>
      </c>
      <c r="G41" s="36" t="s">
        <v>106</v>
      </c>
    </row>
    <row r="42" spans="1:7" ht="15.75" thickBot="1" x14ac:dyDescent="0.3">
      <c r="A42" s="5" t="s">
        <v>118</v>
      </c>
      <c r="B42" s="24">
        <v>7989</v>
      </c>
      <c r="C42" s="32">
        <v>100</v>
      </c>
      <c r="D42" s="46">
        <v>346.06917571511866</v>
      </c>
      <c r="E42" s="24">
        <v>38614</v>
      </c>
      <c r="F42" s="32">
        <v>100</v>
      </c>
      <c r="G42" s="32">
        <v>356.36594594559676</v>
      </c>
    </row>
    <row r="44" spans="1:7" x14ac:dyDescent="0.25">
      <c r="A44" s="48" t="s">
        <v>215</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3564-EAF5-4325-B1BD-2B5C911BB086}">
  <sheetPr>
    <tabColor theme="2"/>
  </sheetPr>
  <dimension ref="A1:M51"/>
  <sheetViews>
    <sheetView showGridLines="0" workbookViewId="0">
      <selection activeCell="A2" sqref="A2"/>
    </sheetView>
  </sheetViews>
  <sheetFormatPr defaultRowHeight="15" x14ac:dyDescent="0.25"/>
  <cols>
    <col min="1" max="1" width="39" customWidth="1"/>
    <col min="2" max="2" width="9.42578125" bestFit="1" customWidth="1"/>
  </cols>
  <sheetData>
    <row r="1" spans="1:13" ht="18" x14ac:dyDescent="0.25">
      <c r="A1" s="12" t="s">
        <v>362</v>
      </c>
    </row>
    <row r="2" spans="1:13" ht="15.75" thickBot="1" x14ac:dyDescent="0.3"/>
    <row r="3" spans="1:13" ht="15.75" x14ac:dyDescent="0.25">
      <c r="A3" s="181" t="s">
        <v>159</v>
      </c>
      <c r="B3" s="183" t="s">
        <v>216</v>
      </c>
      <c r="C3" s="184"/>
      <c r="D3" s="184"/>
      <c r="E3" s="184" t="s">
        <v>161</v>
      </c>
      <c r="F3" s="184"/>
      <c r="G3" s="185"/>
    </row>
    <row r="4" spans="1:13" ht="26.25" x14ac:dyDescent="0.25">
      <c r="A4" s="182"/>
      <c r="B4" s="14" t="s">
        <v>1</v>
      </c>
      <c r="C4" s="14" t="s">
        <v>162</v>
      </c>
      <c r="D4" s="106" t="s">
        <v>163</v>
      </c>
      <c r="E4" s="14" t="s">
        <v>1</v>
      </c>
      <c r="F4" s="14" t="s">
        <v>162</v>
      </c>
      <c r="G4" s="102" t="s">
        <v>163</v>
      </c>
    </row>
    <row r="5" spans="1:13" ht="15.75" x14ac:dyDescent="0.25">
      <c r="A5" s="29" t="s">
        <v>164</v>
      </c>
      <c r="B5" s="36"/>
      <c r="C5" s="36"/>
      <c r="D5" s="107"/>
      <c r="E5" s="36"/>
      <c r="F5" s="36"/>
      <c r="G5" s="36"/>
      <c r="K5" s="110"/>
      <c r="L5" s="110"/>
      <c r="M5" s="110"/>
    </row>
    <row r="6" spans="1:13" x14ac:dyDescent="0.25">
      <c r="A6" s="47" t="s">
        <v>165</v>
      </c>
      <c r="B6" s="36">
        <v>1353</v>
      </c>
      <c r="C6" s="42">
        <v>73</v>
      </c>
      <c r="D6" s="43">
        <v>345.09935953843916</v>
      </c>
      <c r="E6" s="36">
        <v>28295</v>
      </c>
      <c r="F6" s="42">
        <v>73.3</v>
      </c>
      <c r="G6" s="42">
        <v>534.21849281471884</v>
      </c>
      <c r="L6" s="109"/>
    </row>
    <row r="7" spans="1:13" x14ac:dyDescent="0.25">
      <c r="A7" s="47" t="s">
        <v>166</v>
      </c>
      <c r="B7" s="36">
        <v>477</v>
      </c>
      <c r="C7" s="42">
        <v>25.7</v>
      </c>
      <c r="D7" s="43">
        <v>122.75053848113579</v>
      </c>
      <c r="E7" s="36">
        <v>9813</v>
      </c>
      <c r="F7" s="42">
        <v>25.4</v>
      </c>
      <c r="G7" s="42">
        <v>177.16293411282859</v>
      </c>
      <c r="L7" s="109"/>
    </row>
    <row r="8" spans="1:13" x14ac:dyDescent="0.25">
      <c r="A8" s="47" t="s">
        <v>167</v>
      </c>
      <c r="B8" s="36">
        <v>23</v>
      </c>
      <c r="C8" s="42">
        <v>1.2</v>
      </c>
      <c r="D8" s="43" t="s">
        <v>106</v>
      </c>
      <c r="E8" s="36">
        <v>506</v>
      </c>
      <c r="F8" s="42">
        <v>1.3</v>
      </c>
      <c r="G8" s="42" t="s">
        <v>106</v>
      </c>
    </row>
    <row r="9" spans="1:13" x14ac:dyDescent="0.25">
      <c r="A9" s="29" t="s">
        <v>168</v>
      </c>
      <c r="B9" s="36"/>
      <c r="C9" s="42"/>
      <c r="D9" s="43"/>
      <c r="E9" s="36"/>
      <c r="F9" s="42"/>
      <c r="G9" s="42"/>
    </row>
    <row r="10" spans="1:13" x14ac:dyDescent="0.25">
      <c r="A10" s="47" t="s">
        <v>169</v>
      </c>
      <c r="B10" s="36">
        <v>1</v>
      </c>
      <c r="C10" s="42">
        <v>0.1</v>
      </c>
      <c r="D10" s="43">
        <v>0.90453534019574144</v>
      </c>
      <c r="E10" s="36">
        <v>35</v>
      </c>
      <c r="F10" s="42">
        <v>0.1</v>
      </c>
      <c r="G10" s="42">
        <v>2.1420392335906024</v>
      </c>
    </row>
    <row r="11" spans="1:13" x14ac:dyDescent="0.25">
      <c r="A11" s="47" t="s">
        <v>170</v>
      </c>
      <c r="B11" s="36">
        <v>0</v>
      </c>
      <c r="C11" s="42">
        <v>0</v>
      </c>
      <c r="D11" s="43">
        <v>0</v>
      </c>
      <c r="E11" s="36">
        <v>15</v>
      </c>
      <c r="F11" s="42">
        <v>0</v>
      </c>
      <c r="G11" s="42">
        <v>5.4734936945352635</v>
      </c>
    </row>
    <row r="12" spans="1:13" x14ac:dyDescent="0.25">
      <c r="A12" s="47" t="s">
        <v>171</v>
      </c>
      <c r="B12" s="36">
        <v>3</v>
      </c>
      <c r="C12" s="42">
        <v>0.2</v>
      </c>
      <c r="D12" s="43">
        <v>6.0834651417447372</v>
      </c>
      <c r="E12" s="36">
        <v>156</v>
      </c>
      <c r="F12" s="42">
        <v>0.4</v>
      </c>
      <c r="G12" s="42">
        <v>21.556667781349059</v>
      </c>
    </row>
    <row r="13" spans="1:13" x14ac:dyDescent="0.25">
      <c r="A13" s="47" t="s">
        <v>172</v>
      </c>
      <c r="B13" s="36">
        <v>50</v>
      </c>
      <c r="C13" s="42">
        <v>2.7</v>
      </c>
      <c r="D13" s="43">
        <v>70.812502655468847</v>
      </c>
      <c r="E13" s="36">
        <v>1019</v>
      </c>
      <c r="F13" s="42">
        <v>2.6</v>
      </c>
      <c r="G13" s="42">
        <v>140.13942428689111</v>
      </c>
    </row>
    <row r="14" spans="1:13" x14ac:dyDescent="0.25">
      <c r="A14" s="47" t="s">
        <v>173</v>
      </c>
      <c r="B14" s="36">
        <v>98</v>
      </c>
      <c r="C14" s="42">
        <v>5.3</v>
      </c>
      <c r="D14" s="43">
        <v>189.04320987654322</v>
      </c>
      <c r="E14" s="36">
        <v>2412</v>
      </c>
      <c r="F14" s="42">
        <v>6.2</v>
      </c>
      <c r="G14" s="42">
        <v>341.70259124465025</v>
      </c>
    </row>
    <row r="15" spans="1:13" x14ac:dyDescent="0.25">
      <c r="A15" s="47" t="s">
        <v>174</v>
      </c>
      <c r="B15" s="36">
        <v>154</v>
      </c>
      <c r="C15" s="42">
        <v>8.3000000000000007</v>
      </c>
      <c r="D15" s="43">
        <v>306.52256125475208</v>
      </c>
      <c r="E15" s="36">
        <v>3932</v>
      </c>
      <c r="F15" s="42">
        <v>10.199999999999999</v>
      </c>
      <c r="G15" s="42">
        <v>522.98083112986205</v>
      </c>
    </row>
    <row r="16" spans="1:13" x14ac:dyDescent="0.25">
      <c r="A16" s="47" t="s">
        <v>175</v>
      </c>
      <c r="B16" s="36">
        <v>179</v>
      </c>
      <c r="C16" s="42">
        <v>9.6999999999999993</v>
      </c>
      <c r="D16" s="43">
        <v>382.99420159616574</v>
      </c>
      <c r="E16" s="36">
        <v>4194</v>
      </c>
      <c r="F16" s="42">
        <v>10.9</v>
      </c>
      <c r="G16" s="42">
        <v>599.36119586420762</v>
      </c>
    </row>
    <row r="17" spans="1:7" x14ac:dyDescent="0.25">
      <c r="A17" s="47" t="s">
        <v>176</v>
      </c>
      <c r="B17" s="36">
        <v>160</v>
      </c>
      <c r="C17" s="42">
        <v>8.6</v>
      </c>
      <c r="D17" s="43">
        <v>362.3024319550745</v>
      </c>
      <c r="E17" s="36">
        <v>3545</v>
      </c>
      <c r="F17" s="42">
        <v>9.1999999999999993</v>
      </c>
      <c r="G17" s="42">
        <v>517.98481259762445</v>
      </c>
    </row>
    <row r="18" spans="1:7" x14ac:dyDescent="0.25">
      <c r="A18" s="47" t="s">
        <v>177</v>
      </c>
      <c r="B18" s="36">
        <v>169</v>
      </c>
      <c r="C18" s="42">
        <v>9.1</v>
      </c>
      <c r="D18" s="43">
        <v>420.43984476067266</v>
      </c>
      <c r="E18" s="36">
        <v>3556</v>
      </c>
      <c r="F18" s="42">
        <v>9.1999999999999993</v>
      </c>
      <c r="G18" s="42">
        <v>546.84640628412023</v>
      </c>
    </row>
    <row r="19" spans="1:7" x14ac:dyDescent="0.25">
      <c r="A19" s="47" t="s">
        <v>178</v>
      </c>
      <c r="B19" s="36">
        <v>187</v>
      </c>
      <c r="C19" s="42">
        <v>10.1</v>
      </c>
      <c r="D19" s="43">
        <v>428.34890965732086</v>
      </c>
      <c r="E19" s="36">
        <v>4089</v>
      </c>
      <c r="F19" s="42">
        <v>10.6</v>
      </c>
      <c r="G19" s="42">
        <v>581.67323876342164</v>
      </c>
    </row>
    <row r="20" spans="1:7" x14ac:dyDescent="0.25">
      <c r="A20" s="47" t="s">
        <v>179</v>
      </c>
      <c r="B20" s="36">
        <v>245</v>
      </c>
      <c r="C20" s="42">
        <v>13.2</v>
      </c>
      <c r="D20" s="43">
        <v>538.40237336556424</v>
      </c>
      <c r="E20" s="36">
        <v>4882</v>
      </c>
      <c r="F20" s="42">
        <v>12.6</v>
      </c>
      <c r="G20" s="42">
        <v>713.90864250607967</v>
      </c>
    </row>
    <row r="21" spans="1:7" x14ac:dyDescent="0.25">
      <c r="A21" s="47" t="s">
        <v>180</v>
      </c>
      <c r="B21" s="36">
        <v>256</v>
      </c>
      <c r="C21" s="42">
        <v>13.8</v>
      </c>
      <c r="D21" s="43">
        <v>480.90470197058215</v>
      </c>
      <c r="E21" s="36">
        <v>4877</v>
      </c>
      <c r="F21" s="42">
        <v>12.6</v>
      </c>
      <c r="G21" s="42">
        <v>707.5765973066533</v>
      </c>
    </row>
    <row r="22" spans="1:7" x14ac:dyDescent="0.25">
      <c r="A22" s="47" t="s">
        <v>181</v>
      </c>
      <c r="B22" s="36">
        <v>351</v>
      </c>
      <c r="C22" s="42">
        <v>18.899999999999999</v>
      </c>
      <c r="D22" s="43">
        <v>222.92083452414977</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4</v>
      </c>
      <c r="C24" s="42">
        <v>0.2</v>
      </c>
      <c r="D24" s="43">
        <v>76.540375047837742</v>
      </c>
      <c r="E24" s="36">
        <v>187</v>
      </c>
      <c r="F24" s="42">
        <v>0.5</v>
      </c>
      <c r="G24" s="42">
        <v>167.77319217656557</v>
      </c>
    </row>
    <row r="25" spans="1:7" ht="15.75" x14ac:dyDescent="0.25">
      <c r="A25" s="47" t="s">
        <v>184</v>
      </c>
      <c r="B25" s="36">
        <v>10</v>
      </c>
      <c r="C25" s="42">
        <v>0.5</v>
      </c>
      <c r="D25" s="43">
        <v>90.958704748044383</v>
      </c>
      <c r="E25" s="36">
        <v>287</v>
      </c>
      <c r="F25" s="42">
        <v>0.7</v>
      </c>
      <c r="G25" s="42">
        <v>72.957074802609171</v>
      </c>
    </row>
    <row r="26" spans="1:7" ht="15.75" x14ac:dyDescent="0.25">
      <c r="A26" s="47" t="s">
        <v>185</v>
      </c>
      <c r="B26" s="36">
        <v>810</v>
      </c>
      <c r="C26" s="42">
        <v>43.7</v>
      </c>
      <c r="D26" s="43">
        <v>764.35284792209256</v>
      </c>
      <c r="E26" s="36">
        <v>22406</v>
      </c>
      <c r="F26" s="42">
        <v>58</v>
      </c>
      <c r="G26" s="42">
        <v>984.93410401371864</v>
      </c>
    </row>
    <row r="27" spans="1:7" x14ac:dyDescent="0.25">
      <c r="A27" s="47" t="s">
        <v>349</v>
      </c>
      <c r="B27" s="36">
        <v>225</v>
      </c>
      <c r="C27" s="42">
        <v>12.1</v>
      </c>
      <c r="D27" s="43">
        <v>284.29192358233092</v>
      </c>
      <c r="E27" s="36">
        <v>4395</v>
      </c>
      <c r="F27" s="42">
        <v>11.4</v>
      </c>
      <c r="G27" s="42">
        <v>354.88739289789174</v>
      </c>
    </row>
    <row r="28" spans="1:7" ht="15.75" x14ac:dyDescent="0.25">
      <c r="A28" s="47" t="s">
        <v>186</v>
      </c>
      <c r="B28" s="36">
        <v>698</v>
      </c>
      <c r="C28" s="42">
        <v>37.700000000000003</v>
      </c>
      <c r="D28" s="43">
        <v>124.68003851148467</v>
      </c>
      <c r="E28" s="36">
        <v>9093</v>
      </c>
      <c r="F28" s="42">
        <v>23.5</v>
      </c>
      <c r="G28" s="42">
        <v>138.33042945414323</v>
      </c>
    </row>
    <row r="29" spans="1:7" x14ac:dyDescent="0.25">
      <c r="A29" s="47" t="s">
        <v>187</v>
      </c>
      <c r="B29" s="36">
        <v>106</v>
      </c>
      <c r="C29" s="42">
        <v>5.7</v>
      </c>
      <c r="D29" s="43">
        <v>544.00821144470103</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1373</v>
      </c>
      <c r="C32" s="42"/>
      <c r="D32" s="43"/>
      <c r="E32" s="104">
        <v>28778</v>
      </c>
      <c r="F32" s="42"/>
      <c r="G32" s="36"/>
    </row>
    <row r="33" spans="1:7" x14ac:dyDescent="0.25">
      <c r="A33" s="47" t="s">
        <v>191</v>
      </c>
      <c r="B33" s="44">
        <v>171.77410947002608</v>
      </c>
      <c r="C33" s="42">
        <v>12.510860121633364</v>
      </c>
      <c r="D33" s="43">
        <v>52.710183092796868</v>
      </c>
      <c r="E33" s="44">
        <v>3630.977557167706</v>
      </c>
      <c r="F33" s="42">
        <v>12.617199100589707</v>
      </c>
      <c r="G33" s="42">
        <v>83.80414937790529</v>
      </c>
    </row>
    <row r="34" spans="1:7" ht="15.75" x14ac:dyDescent="0.25">
      <c r="A34" s="47" t="s">
        <v>192</v>
      </c>
      <c r="B34" s="44">
        <v>76.344048653344913</v>
      </c>
      <c r="C34" s="42">
        <v>5.5603822762814943</v>
      </c>
      <c r="D34" s="43" t="s">
        <v>106</v>
      </c>
      <c r="E34" s="44">
        <v>1339.3350303338848</v>
      </c>
      <c r="F34" s="42">
        <v>4.6540240125578034</v>
      </c>
      <c r="G34" s="103" t="s">
        <v>106</v>
      </c>
    </row>
    <row r="35" spans="1:7" ht="15.75" x14ac:dyDescent="0.25">
      <c r="A35" s="47" t="s">
        <v>193</v>
      </c>
      <c r="B35" s="44">
        <v>1033.0304083405733</v>
      </c>
      <c r="C35" s="42">
        <v>75.238922675933978</v>
      </c>
      <c r="D35" s="43">
        <v>10613.806278776241</v>
      </c>
      <c r="E35" s="44">
        <v>22205.857367103643</v>
      </c>
      <c r="F35" s="42">
        <v>77.162615077849907</v>
      </c>
      <c r="G35" s="42">
        <v>17160.531534073074</v>
      </c>
    </row>
    <row r="36" spans="1:7" ht="15.75" x14ac:dyDescent="0.25">
      <c r="A36" s="47" t="s">
        <v>194</v>
      </c>
      <c r="B36" s="44">
        <v>78.729800173761944</v>
      </c>
      <c r="C36" s="42">
        <v>5.7341442224152912</v>
      </c>
      <c r="D36" s="43" t="s">
        <v>106</v>
      </c>
      <c r="E36" s="44">
        <v>1306.3705400704255</v>
      </c>
      <c r="F36" s="42">
        <v>4.5394764753298542</v>
      </c>
      <c r="G36" s="36" t="s">
        <v>106</v>
      </c>
    </row>
    <row r="37" spans="1:7" ht="15.75" x14ac:dyDescent="0.25">
      <c r="A37" s="47" t="s">
        <v>195</v>
      </c>
      <c r="B37" s="44">
        <v>13.121633362293657</v>
      </c>
      <c r="C37" s="42">
        <v>0.95569070373588194</v>
      </c>
      <c r="D37" s="43" t="s">
        <v>106</v>
      </c>
      <c r="E37" s="44">
        <v>295.45950532433926</v>
      </c>
      <c r="F37" s="42">
        <v>1.0266853336727335</v>
      </c>
      <c r="G37" s="36" t="s">
        <v>106</v>
      </c>
    </row>
    <row r="38" spans="1:7" x14ac:dyDescent="0.25">
      <c r="A38" s="29" t="s">
        <v>196</v>
      </c>
      <c r="B38" s="104">
        <v>480</v>
      </c>
      <c r="C38" s="42"/>
      <c r="D38" s="43"/>
      <c r="E38" s="104">
        <v>9836</v>
      </c>
      <c r="F38" s="42"/>
      <c r="G38" s="42"/>
    </row>
    <row r="39" spans="1:7" x14ac:dyDescent="0.25">
      <c r="A39" s="47" t="s">
        <v>191</v>
      </c>
      <c r="B39" s="44">
        <v>387.87878787878788</v>
      </c>
      <c r="C39" s="42">
        <v>80.808080808080803</v>
      </c>
      <c r="D39" s="43">
        <v>116</v>
      </c>
      <c r="E39" s="44">
        <v>8011.8185989059475</v>
      </c>
      <c r="F39" s="42">
        <v>81.454032115757897</v>
      </c>
      <c r="G39" s="42">
        <v>169</v>
      </c>
    </row>
    <row r="40" spans="1:7" ht="15.75" x14ac:dyDescent="0.25">
      <c r="A40" s="47" t="s">
        <v>197</v>
      </c>
      <c r="B40" s="44">
        <v>80.808080808080803</v>
      </c>
      <c r="C40" s="42">
        <v>16.835016835016837</v>
      </c>
      <c r="D40" s="43" t="s">
        <v>106</v>
      </c>
      <c r="E40" s="44">
        <v>1334.724545614964</v>
      </c>
      <c r="F40" s="42">
        <v>13.569790012352215</v>
      </c>
      <c r="G40" s="36" t="s">
        <v>106</v>
      </c>
    </row>
    <row r="41" spans="1:7" ht="16.5" thickBot="1" x14ac:dyDescent="0.3">
      <c r="A41" s="47" t="s">
        <v>198</v>
      </c>
      <c r="B41" s="44">
        <v>11.313131313131313</v>
      </c>
      <c r="C41" s="42">
        <v>2.3569023569023568</v>
      </c>
      <c r="D41" s="43" t="s">
        <v>106</v>
      </c>
      <c r="E41" s="44">
        <v>489.45685547908948</v>
      </c>
      <c r="F41" s="42">
        <v>4.976177871889889</v>
      </c>
      <c r="G41" s="36" t="s">
        <v>106</v>
      </c>
    </row>
    <row r="42" spans="1:7" ht="15.75" thickBot="1" x14ac:dyDescent="0.3">
      <c r="A42" s="5" t="s">
        <v>118</v>
      </c>
      <c r="B42" s="24">
        <v>1853</v>
      </c>
      <c r="C42" s="32">
        <v>100</v>
      </c>
      <c r="D42" s="46">
        <v>237.36508107304903</v>
      </c>
      <c r="E42" s="24">
        <v>38614</v>
      </c>
      <c r="F42" s="32">
        <v>100</v>
      </c>
      <c r="G42" s="32">
        <v>356.36594594559676</v>
      </c>
    </row>
    <row r="44" spans="1:7" x14ac:dyDescent="0.25">
      <c r="A44" s="48" t="s">
        <v>217</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B82B-2791-4025-B650-D253111A2E6B}">
  <dimension ref="A1:G51"/>
  <sheetViews>
    <sheetView showGridLines="0" workbookViewId="0">
      <selection activeCell="A2" sqref="A2"/>
    </sheetView>
  </sheetViews>
  <sheetFormatPr defaultRowHeight="15" x14ac:dyDescent="0.25"/>
  <cols>
    <col min="1" max="1" width="39" customWidth="1"/>
    <col min="4" max="4" width="9.42578125" bestFit="1" customWidth="1"/>
  </cols>
  <sheetData>
    <row r="1" spans="1:7" ht="18" x14ac:dyDescent="0.25">
      <c r="A1" s="12" t="s">
        <v>361</v>
      </c>
    </row>
    <row r="2" spans="1:7" ht="15.75" thickBot="1" x14ac:dyDescent="0.3"/>
    <row r="3" spans="1:7" ht="15.75" x14ac:dyDescent="0.25">
      <c r="A3" s="181" t="s">
        <v>159</v>
      </c>
      <c r="B3" s="183" t="s">
        <v>218</v>
      </c>
      <c r="C3" s="184"/>
      <c r="D3" s="184"/>
      <c r="E3" s="184" t="s">
        <v>161</v>
      </c>
      <c r="F3" s="184"/>
      <c r="G3" s="185"/>
    </row>
    <row r="4" spans="1:7" ht="26.25" x14ac:dyDescent="0.25">
      <c r="A4" s="182"/>
      <c r="B4" s="14" t="s">
        <v>1</v>
      </c>
      <c r="C4" s="14" t="s">
        <v>162</v>
      </c>
      <c r="D4" s="106" t="s">
        <v>163</v>
      </c>
      <c r="E4" s="14" t="s">
        <v>1</v>
      </c>
      <c r="F4" s="14" t="s">
        <v>162</v>
      </c>
      <c r="G4" s="102" t="s">
        <v>163</v>
      </c>
    </row>
    <row r="5" spans="1:7" ht="15.75" x14ac:dyDescent="0.25">
      <c r="A5" s="29" t="s">
        <v>164</v>
      </c>
      <c r="B5" s="36"/>
      <c r="C5" s="36"/>
      <c r="D5" s="107"/>
      <c r="E5" s="36"/>
      <c r="F5" s="36"/>
      <c r="G5" s="36"/>
    </row>
    <row r="6" spans="1:7" x14ac:dyDescent="0.25">
      <c r="A6" s="47" t="s">
        <v>165</v>
      </c>
      <c r="B6" s="36">
        <v>1029</v>
      </c>
      <c r="C6" s="42">
        <v>70</v>
      </c>
      <c r="D6" s="43">
        <v>746.75607419663845</v>
      </c>
      <c r="E6" s="36">
        <v>28295</v>
      </c>
      <c r="F6" s="42">
        <v>73.3</v>
      </c>
      <c r="G6" s="42">
        <v>534.21849281471884</v>
      </c>
    </row>
    <row r="7" spans="1:7" x14ac:dyDescent="0.25">
      <c r="A7" s="47" t="s">
        <v>166</v>
      </c>
      <c r="B7" s="36">
        <v>426</v>
      </c>
      <c r="C7" s="42">
        <v>29</v>
      </c>
      <c r="D7" s="43">
        <v>282.92488543534569</v>
      </c>
      <c r="E7" s="36">
        <v>9813</v>
      </c>
      <c r="F7" s="42">
        <v>25.4</v>
      </c>
      <c r="G7" s="42">
        <v>177.16293411282859</v>
      </c>
    </row>
    <row r="8" spans="1:7" x14ac:dyDescent="0.25">
      <c r="A8" s="47" t="s">
        <v>167</v>
      </c>
      <c r="B8" s="36">
        <v>14</v>
      </c>
      <c r="C8" s="42">
        <v>1</v>
      </c>
      <c r="D8" s="43" t="s">
        <v>106</v>
      </c>
      <c r="E8" s="36">
        <v>506</v>
      </c>
      <c r="F8" s="42">
        <v>1.3</v>
      </c>
      <c r="G8" s="42" t="s">
        <v>106</v>
      </c>
    </row>
    <row r="9" spans="1:7" x14ac:dyDescent="0.25">
      <c r="A9" s="29" t="s">
        <v>168</v>
      </c>
      <c r="B9" s="36"/>
      <c r="C9" s="42"/>
      <c r="D9" s="43"/>
      <c r="E9" s="36"/>
      <c r="F9" s="42"/>
      <c r="G9" s="42"/>
    </row>
    <row r="10" spans="1:7" x14ac:dyDescent="0.25">
      <c r="A10" s="47" t="s">
        <v>169</v>
      </c>
      <c r="B10" s="36">
        <v>0</v>
      </c>
      <c r="C10" s="42">
        <v>0</v>
      </c>
      <c r="D10" s="43">
        <v>0</v>
      </c>
      <c r="E10" s="36">
        <v>35</v>
      </c>
      <c r="F10" s="42">
        <v>0.1</v>
      </c>
      <c r="G10" s="42">
        <v>2.1420392335906024</v>
      </c>
    </row>
    <row r="11" spans="1:7" x14ac:dyDescent="0.25">
      <c r="A11" s="47" t="s">
        <v>170</v>
      </c>
      <c r="B11" s="36">
        <v>0</v>
      </c>
      <c r="C11" s="42">
        <v>0</v>
      </c>
      <c r="D11" s="43">
        <v>0</v>
      </c>
      <c r="E11" s="36">
        <v>15</v>
      </c>
      <c r="F11" s="42">
        <v>0</v>
      </c>
      <c r="G11" s="42">
        <v>5.4734936945352635</v>
      </c>
    </row>
    <row r="12" spans="1:7" x14ac:dyDescent="0.25">
      <c r="A12" s="47" t="s">
        <v>171</v>
      </c>
      <c r="B12" s="36">
        <v>6</v>
      </c>
      <c r="C12" s="42">
        <v>0.4</v>
      </c>
      <c r="D12" s="43">
        <v>33.059672709240182</v>
      </c>
      <c r="E12" s="36">
        <v>156</v>
      </c>
      <c r="F12" s="42">
        <v>0.4</v>
      </c>
      <c r="G12" s="42">
        <v>21.556667781349059</v>
      </c>
    </row>
    <row r="13" spans="1:7" x14ac:dyDescent="0.25">
      <c r="A13" s="47" t="s">
        <v>172</v>
      </c>
      <c r="B13" s="36">
        <v>46</v>
      </c>
      <c r="C13" s="42">
        <v>3.1</v>
      </c>
      <c r="D13" s="43">
        <v>277.35905939101593</v>
      </c>
      <c r="E13" s="36">
        <v>1019</v>
      </c>
      <c r="F13" s="42">
        <v>2.6</v>
      </c>
      <c r="G13" s="42">
        <v>140.13942428689111</v>
      </c>
    </row>
    <row r="14" spans="1:7" x14ac:dyDescent="0.25">
      <c r="A14" s="47" t="s">
        <v>173</v>
      </c>
      <c r="B14" s="36">
        <v>101</v>
      </c>
      <c r="C14" s="42">
        <v>6.9</v>
      </c>
      <c r="D14" s="43">
        <v>596.01085801959164</v>
      </c>
      <c r="E14" s="36">
        <v>2412</v>
      </c>
      <c r="F14" s="42">
        <v>6.2</v>
      </c>
      <c r="G14" s="42">
        <v>341.70259124465025</v>
      </c>
    </row>
    <row r="15" spans="1:7" x14ac:dyDescent="0.25">
      <c r="A15" s="47" t="s">
        <v>174</v>
      </c>
      <c r="B15" s="36">
        <v>155</v>
      </c>
      <c r="C15" s="42">
        <v>10.6</v>
      </c>
      <c r="D15" s="43">
        <v>867.86114221724529</v>
      </c>
      <c r="E15" s="36">
        <v>3932</v>
      </c>
      <c r="F15" s="42">
        <v>10.199999999999999</v>
      </c>
      <c r="G15" s="42">
        <v>522.98083112986205</v>
      </c>
    </row>
    <row r="16" spans="1:7" x14ac:dyDescent="0.25">
      <c r="A16" s="47" t="s">
        <v>175</v>
      </c>
      <c r="B16" s="36">
        <v>131</v>
      </c>
      <c r="C16" s="42">
        <v>8.9</v>
      </c>
      <c r="D16" s="43">
        <v>816.14852657155325</v>
      </c>
      <c r="E16" s="36">
        <v>4194</v>
      </c>
      <c r="F16" s="42">
        <v>10.9</v>
      </c>
      <c r="G16" s="42">
        <v>599.36119586420762</v>
      </c>
    </row>
    <row r="17" spans="1:7" x14ac:dyDescent="0.25">
      <c r="A17" s="47" t="s">
        <v>176</v>
      </c>
      <c r="B17" s="36">
        <v>133</v>
      </c>
      <c r="C17" s="42">
        <v>9.1</v>
      </c>
      <c r="D17" s="43">
        <v>819.57111165886113</v>
      </c>
      <c r="E17" s="36">
        <v>3545</v>
      </c>
      <c r="F17" s="42">
        <v>9.1999999999999993</v>
      </c>
      <c r="G17" s="42">
        <v>517.98481259762445</v>
      </c>
    </row>
    <row r="18" spans="1:7" x14ac:dyDescent="0.25">
      <c r="A18" s="47" t="s">
        <v>177</v>
      </c>
      <c r="B18" s="36">
        <v>135</v>
      </c>
      <c r="C18" s="42">
        <v>9.1999999999999993</v>
      </c>
      <c r="D18" s="43">
        <v>844.066524946855</v>
      </c>
      <c r="E18" s="36">
        <v>3556</v>
      </c>
      <c r="F18" s="42">
        <v>9.1999999999999993</v>
      </c>
      <c r="G18" s="42">
        <v>546.84640628412023</v>
      </c>
    </row>
    <row r="19" spans="1:7" x14ac:dyDescent="0.25">
      <c r="A19" s="47" t="s">
        <v>178</v>
      </c>
      <c r="B19" s="36">
        <v>140</v>
      </c>
      <c r="C19" s="42">
        <v>9.5</v>
      </c>
      <c r="D19" s="43">
        <v>768.72391829562923</v>
      </c>
      <c r="E19" s="36">
        <v>4089</v>
      </c>
      <c r="F19" s="42">
        <v>10.6</v>
      </c>
      <c r="G19" s="42">
        <v>581.67323876342164</v>
      </c>
    </row>
    <row r="20" spans="1:7" x14ac:dyDescent="0.25">
      <c r="A20" s="47" t="s">
        <v>179</v>
      </c>
      <c r="B20" s="36">
        <v>184</v>
      </c>
      <c r="C20" s="42">
        <v>12.5</v>
      </c>
      <c r="D20" s="43">
        <v>953.66435161190009</v>
      </c>
      <c r="E20" s="36">
        <v>4882</v>
      </c>
      <c r="F20" s="42">
        <v>12.6</v>
      </c>
      <c r="G20" s="42">
        <v>713.90864250607967</v>
      </c>
    </row>
    <row r="21" spans="1:7" x14ac:dyDescent="0.25">
      <c r="A21" s="47" t="s">
        <v>180</v>
      </c>
      <c r="B21" s="36">
        <v>188</v>
      </c>
      <c r="C21" s="42">
        <v>12.8</v>
      </c>
      <c r="D21" s="43">
        <v>901.11680966303982</v>
      </c>
      <c r="E21" s="36">
        <v>4877</v>
      </c>
      <c r="F21" s="42">
        <v>12.6</v>
      </c>
      <c r="G21" s="42">
        <v>707.5765973066533</v>
      </c>
    </row>
    <row r="22" spans="1:7" x14ac:dyDescent="0.25">
      <c r="A22" s="47" t="s">
        <v>181</v>
      </c>
      <c r="B22" s="36">
        <v>250</v>
      </c>
      <c r="C22" s="42">
        <v>17</v>
      </c>
      <c r="D22" s="43">
        <v>412.17397038942198</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0</v>
      </c>
      <c r="C24" s="42">
        <v>0</v>
      </c>
      <c r="D24" s="43">
        <v>0</v>
      </c>
      <c r="E24" s="36">
        <v>187</v>
      </c>
      <c r="F24" s="42">
        <v>0.5</v>
      </c>
      <c r="G24" s="42">
        <v>167.77319217656557</v>
      </c>
    </row>
    <row r="25" spans="1:7" ht="15.75" x14ac:dyDescent="0.25">
      <c r="A25" s="47" t="s">
        <v>184</v>
      </c>
      <c r="B25" s="36">
        <v>1</v>
      </c>
      <c r="C25" s="42">
        <v>0.1</v>
      </c>
      <c r="D25" s="43">
        <v>38.372985418265543</v>
      </c>
      <c r="E25" s="36">
        <v>287</v>
      </c>
      <c r="F25" s="42">
        <v>0.7</v>
      </c>
      <c r="G25" s="42">
        <v>72.957074802609171</v>
      </c>
    </row>
    <row r="26" spans="1:7" ht="15.75" x14ac:dyDescent="0.25">
      <c r="A26" s="47" t="s">
        <v>185</v>
      </c>
      <c r="B26" s="36">
        <v>1103</v>
      </c>
      <c r="C26" s="42">
        <v>75.099999999999994</v>
      </c>
      <c r="D26" s="43">
        <v>833.9255742216443</v>
      </c>
      <c r="E26" s="36">
        <v>22406</v>
      </c>
      <c r="F26" s="42">
        <v>58</v>
      </c>
      <c r="G26" s="42">
        <v>984.93410401371864</v>
      </c>
    </row>
    <row r="27" spans="1:7" x14ac:dyDescent="0.25">
      <c r="A27" s="47" t="s">
        <v>349</v>
      </c>
      <c r="B27" s="36">
        <v>79</v>
      </c>
      <c r="C27" s="42">
        <v>5.4</v>
      </c>
      <c r="D27" s="43">
        <v>339.201373980249</v>
      </c>
      <c r="E27" s="36">
        <v>4395</v>
      </c>
      <c r="F27" s="42">
        <v>11.4</v>
      </c>
      <c r="G27" s="42">
        <v>354.88739289789174</v>
      </c>
    </row>
    <row r="28" spans="1:7" ht="15.75" x14ac:dyDescent="0.25">
      <c r="A28" s="47" t="s">
        <v>186</v>
      </c>
      <c r="B28" s="36">
        <v>165</v>
      </c>
      <c r="C28" s="42">
        <v>11.2</v>
      </c>
      <c r="D28" s="43">
        <v>134.80502291685389</v>
      </c>
      <c r="E28" s="36">
        <v>9093</v>
      </c>
      <c r="F28" s="42">
        <v>23.5</v>
      </c>
      <c r="G28" s="42">
        <v>138.33042945414323</v>
      </c>
    </row>
    <row r="29" spans="1:7" x14ac:dyDescent="0.25">
      <c r="A29" s="47" t="s">
        <v>187</v>
      </c>
      <c r="B29" s="36">
        <v>121</v>
      </c>
      <c r="C29" s="42">
        <v>8.1999999999999993</v>
      </c>
      <c r="D29" s="43">
        <v>2485.620377978636</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1042</v>
      </c>
      <c r="C32" s="42"/>
      <c r="D32" s="43"/>
      <c r="E32" s="104">
        <v>28778</v>
      </c>
      <c r="F32" s="42"/>
      <c r="G32" s="36"/>
    </row>
    <row r="33" spans="1:7" x14ac:dyDescent="0.25">
      <c r="A33" s="47" t="s">
        <v>191</v>
      </c>
      <c r="B33" s="44">
        <v>207.66273584905662</v>
      </c>
      <c r="C33" s="42">
        <v>19.929245283018869</v>
      </c>
      <c r="D33" s="43">
        <v>185.10664684471809</v>
      </c>
      <c r="E33" s="44">
        <v>3630.977557167706</v>
      </c>
      <c r="F33" s="42">
        <v>12.617199100589707</v>
      </c>
      <c r="G33" s="42">
        <v>83.80414937790529</v>
      </c>
    </row>
    <row r="34" spans="1:7" ht="15.75" x14ac:dyDescent="0.25">
      <c r="A34" s="47" t="s">
        <v>192</v>
      </c>
      <c r="B34" s="44">
        <v>55.294811320754718</v>
      </c>
      <c r="C34" s="42">
        <v>5.3066037735849054</v>
      </c>
      <c r="D34" s="43" t="s">
        <v>106</v>
      </c>
      <c r="E34" s="44">
        <v>1339.3350303338848</v>
      </c>
      <c r="F34" s="42">
        <v>4.6540240125578034</v>
      </c>
      <c r="G34" s="103" t="s">
        <v>106</v>
      </c>
    </row>
    <row r="35" spans="1:7" ht="15.75" x14ac:dyDescent="0.25">
      <c r="A35" s="47" t="s">
        <v>193</v>
      </c>
      <c r="B35" s="44">
        <v>739.72169811320759</v>
      </c>
      <c r="C35" s="42">
        <v>70.990566037735846</v>
      </c>
      <c r="D35" s="43">
        <v>22077.659571496675</v>
      </c>
      <c r="E35" s="44">
        <v>22205.857367103643</v>
      </c>
      <c r="F35" s="42">
        <v>77.162615077849907</v>
      </c>
      <c r="G35" s="42">
        <v>17160.531534073074</v>
      </c>
    </row>
    <row r="36" spans="1:7" ht="15.75" x14ac:dyDescent="0.25">
      <c r="A36" s="47" t="s">
        <v>194</v>
      </c>
      <c r="B36" s="44">
        <v>30.71933962264151</v>
      </c>
      <c r="C36" s="42">
        <v>2.9481132075471699</v>
      </c>
      <c r="D36" s="43" t="s">
        <v>106</v>
      </c>
      <c r="E36" s="44">
        <v>1306.3705400704255</v>
      </c>
      <c r="F36" s="42">
        <v>4.5394764753298542</v>
      </c>
      <c r="G36" s="36" t="s">
        <v>106</v>
      </c>
    </row>
    <row r="37" spans="1:7" ht="15.75" x14ac:dyDescent="0.25">
      <c r="A37" s="47" t="s">
        <v>195</v>
      </c>
      <c r="B37" s="44">
        <v>8.6014150943396217</v>
      </c>
      <c r="C37" s="42">
        <v>0.82547169811320753</v>
      </c>
      <c r="D37" s="43" t="s">
        <v>106</v>
      </c>
      <c r="E37" s="44">
        <v>295.45950532433926</v>
      </c>
      <c r="F37" s="42">
        <v>1.0266853336727335</v>
      </c>
      <c r="G37" s="36" t="s">
        <v>106</v>
      </c>
    </row>
    <row r="38" spans="1:7" x14ac:dyDescent="0.25">
      <c r="A38" s="29" t="s">
        <v>196</v>
      </c>
      <c r="B38" s="104">
        <v>427</v>
      </c>
      <c r="C38" s="42"/>
      <c r="D38" s="43"/>
      <c r="E38" s="104">
        <v>9836</v>
      </c>
      <c r="F38" s="42"/>
      <c r="G38" s="42"/>
    </row>
    <row r="39" spans="1:7" x14ac:dyDescent="0.25">
      <c r="A39" s="47" t="s">
        <v>191</v>
      </c>
      <c r="B39" s="44">
        <v>355.57454545454544</v>
      </c>
      <c r="C39" s="42">
        <v>83.27272727272728</v>
      </c>
      <c r="D39" s="43">
        <v>275.7</v>
      </c>
      <c r="E39" s="44">
        <v>8011.8185989059475</v>
      </c>
      <c r="F39" s="42">
        <v>81.454032115757897</v>
      </c>
      <c r="G39" s="42">
        <v>169</v>
      </c>
    </row>
    <row r="40" spans="1:7" ht="15.75" x14ac:dyDescent="0.25">
      <c r="A40" s="47" t="s">
        <v>197</v>
      </c>
      <c r="B40" s="44">
        <v>55.898181818181818</v>
      </c>
      <c r="C40" s="42">
        <v>13.090909090909092</v>
      </c>
      <c r="D40" s="43" t="s">
        <v>106</v>
      </c>
      <c r="E40" s="44">
        <v>1334.724545614964</v>
      </c>
      <c r="F40" s="42">
        <v>13.569790012352215</v>
      </c>
      <c r="G40" s="36" t="s">
        <v>106</v>
      </c>
    </row>
    <row r="41" spans="1:7" ht="16.5" thickBot="1" x14ac:dyDescent="0.3">
      <c r="A41" s="47" t="s">
        <v>198</v>
      </c>
      <c r="B41" s="44">
        <v>15.527272727272727</v>
      </c>
      <c r="C41" s="42">
        <v>3.6363636363636362</v>
      </c>
      <c r="D41" s="43" t="s">
        <v>106</v>
      </c>
      <c r="E41" s="44">
        <v>489.45685547908948</v>
      </c>
      <c r="F41" s="42">
        <v>4.976177871889889</v>
      </c>
      <c r="G41" s="36" t="s">
        <v>106</v>
      </c>
    </row>
    <row r="42" spans="1:7" ht="15.75" thickBot="1" x14ac:dyDescent="0.3">
      <c r="A42" s="5" t="s">
        <v>118</v>
      </c>
      <c r="B42" s="24">
        <v>1469</v>
      </c>
      <c r="C42" s="32">
        <v>100</v>
      </c>
      <c r="D42" s="46">
        <v>509.42205391759086</v>
      </c>
      <c r="E42" s="24">
        <v>38614</v>
      </c>
      <c r="F42" s="32">
        <v>100</v>
      </c>
      <c r="G42" s="32">
        <v>356.36594594559676</v>
      </c>
    </row>
    <row r="44" spans="1:7" x14ac:dyDescent="0.25">
      <c r="A44" s="48" t="s">
        <v>219</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34DD-F1E6-455F-8750-25148503E64F}">
  <dimension ref="A1:A40"/>
  <sheetViews>
    <sheetView showGridLines="0" workbookViewId="0">
      <selection activeCell="A2" sqref="A2"/>
    </sheetView>
  </sheetViews>
  <sheetFormatPr defaultColWidth="9.140625" defaultRowHeight="12.75" x14ac:dyDescent="0.2"/>
  <cols>
    <col min="1" max="16384" width="9.140625" style="99"/>
  </cols>
  <sheetData>
    <row r="1" spans="1:1" s="220" customFormat="1" x14ac:dyDescent="0.2">
      <c r="A1" s="221" t="s">
        <v>323</v>
      </c>
    </row>
    <row r="2" spans="1:1" s="222" customFormat="1" x14ac:dyDescent="0.2"/>
    <row r="3" spans="1:1" x14ac:dyDescent="0.2">
      <c r="A3" s="100" t="s">
        <v>389</v>
      </c>
    </row>
    <row r="4" spans="1:1" x14ac:dyDescent="0.2">
      <c r="A4" s="223" t="s">
        <v>390</v>
      </c>
    </row>
    <row r="5" spans="1:1" x14ac:dyDescent="0.2">
      <c r="A5" s="223" t="s">
        <v>391</v>
      </c>
    </row>
    <row r="6" spans="1:1" x14ac:dyDescent="0.2">
      <c r="A6" s="223" t="s">
        <v>392</v>
      </c>
    </row>
    <row r="7" spans="1:1" x14ac:dyDescent="0.2">
      <c r="A7" s="223" t="s">
        <v>393</v>
      </c>
    </row>
    <row r="8" spans="1:1" x14ac:dyDescent="0.2">
      <c r="A8" s="223" t="s">
        <v>394</v>
      </c>
    </row>
    <row r="9" spans="1:1" x14ac:dyDescent="0.2">
      <c r="A9" s="223" t="s">
        <v>395</v>
      </c>
    </row>
    <row r="10" spans="1:1" x14ac:dyDescent="0.2">
      <c r="A10" s="223" t="s">
        <v>387</v>
      </c>
    </row>
    <row r="12" spans="1:1" x14ac:dyDescent="0.2">
      <c r="A12" s="100" t="s">
        <v>396</v>
      </c>
    </row>
    <row r="13" spans="1:1" x14ac:dyDescent="0.2">
      <c r="A13" s="223" t="s">
        <v>397</v>
      </c>
    </row>
    <row r="14" spans="1:1" x14ac:dyDescent="0.2">
      <c r="A14" s="223" t="s">
        <v>398</v>
      </c>
    </row>
    <row r="15" spans="1:1" x14ac:dyDescent="0.2">
      <c r="A15" s="223" t="s">
        <v>399</v>
      </c>
    </row>
    <row r="16" spans="1:1" x14ac:dyDescent="0.2">
      <c r="A16" s="223" t="s">
        <v>400</v>
      </c>
    </row>
    <row r="17" spans="1:1" x14ac:dyDescent="0.2">
      <c r="A17" s="223" t="s">
        <v>401</v>
      </c>
    </row>
    <row r="18" spans="1:1" x14ac:dyDescent="0.2">
      <c r="A18" s="223" t="s">
        <v>402</v>
      </c>
    </row>
    <row r="19" spans="1:1" x14ac:dyDescent="0.2">
      <c r="A19" s="223" t="s">
        <v>403</v>
      </c>
    </row>
    <row r="20" spans="1:1" x14ac:dyDescent="0.2">
      <c r="A20" s="223" t="s">
        <v>404</v>
      </c>
    </row>
    <row r="21" spans="1:1" x14ac:dyDescent="0.2">
      <c r="A21" s="223" t="s">
        <v>405</v>
      </c>
    </row>
    <row r="22" spans="1:1" x14ac:dyDescent="0.2">
      <c r="A22" s="223" t="s">
        <v>406</v>
      </c>
    </row>
    <row r="23" spans="1:1" x14ac:dyDescent="0.2">
      <c r="A23" s="223" t="s">
        <v>407</v>
      </c>
    </row>
    <row r="24" spans="1:1" x14ac:dyDescent="0.2">
      <c r="A24" s="223" t="s">
        <v>408</v>
      </c>
    </row>
    <row r="25" spans="1:1" x14ac:dyDescent="0.2">
      <c r="A25" s="223" t="s">
        <v>409</v>
      </c>
    </row>
    <row r="27" spans="1:1" x14ac:dyDescent="0.2">
      <c r="A27" s="100" t="s">
        <v>410</v>
      </c>
    </row>
    <row r="28" spans="1:1" x14ac:dyDescent="0.2">
      <c r="A28" s="223" t="s">
        <v>411</v>
      </c>
    </row>
    <row r="29" spans="1:1" x14ac:dyDescent="0.2">
      <c r="A29" s="223" t="s">
        <v>412</v>
      </c>
    </row>
    <row r="30" spans="1:1" x14ac:dyDescent="0.2">
      <c r="A30" s="223" t="s">
        <v>413</v>
      </c>
    </row>
    <row r="31" spans="1:1" x14ac:dyDescent="0.2">
      <c r="A31" s="223" t="s">
        <v>414</v>
      </c>
    </row>
    <row r="32" spans="1:1" x14ac:dyDescent="0.2">
      <c r="A32" s="223" t="s">
        <v>415</v>
      </c>
    </row>
    <row r="33" spans="1:1" x14ac:dyDescent="0.2">
      <c r="A33" s="223" t="s">
        <v>416</v>
      </c>
    </row>
    <row r="34" spans="1:1" x14ac:dyDescent="0.2">
      <c r="A34" s="223" t="s">
        <v>417</v>
      </c>
    </row>
    <row r="35" spans="1:1" x14ac:dyDescent="0.2">
      <c r="A35" s="223" t="s">
        <v>418</v>
      </c>
    </row>
    <row r="36" spans="1:1" x14ac:dyDescent="0.2">
      <c r="A36" s="223" t="s">
        <v>419</v>
      </c>
    </row>
    <row r="37" spans="1:1" x14ac:dyDescent="0.2">
      <c r="A37" s="223" t="s">
        <v>420</v>
      </c>
    </row>
    <row r="38" spans="1:1" x14ac:dyDescent="0.2">
      <c r="A38" s="223" t="s">
        <v>421</v>
      </c>
    </row>
    <row r="39" spans="1:1" x14ac:dyDescent="0.2">
      <c r="A39" s="223" t="s">
        <v>422</v>
      </c>
    </row>
    <row r="40" spans="1:1" x14ac:dyDescent="0.2">
      <c r="A40" s="223" t="s">
        <v>423</v>
      </c>
    </row>
  </sheetData>
  <hyperlinks>
    <hyperlink ref="A4" location="'Table 1'!A1" display="Table 1. Number of People Diagnosed with HIV and Residing in North Carolina by Most Recently Known County of Residence as of 12/31/2024" xr:uid="{0CD94C7F-6F65-449E-89C8-FECD95788B73}"/>
    <hyperlink ref="A5" location="'Table 2'!A1" display="Table 2. Newly Diagnosed HIV Rates among Adults and Adolescents in North Carolina by County of Diagnosis, Year of Diagnosis, and Rank Order, 2022-2024" xr:uid="{630734B4-9740-4AB8-848A-C06F33F9A377}"/>
    <hyperlink ref="A6" location="'Table 3'!A1" display="Table 3. Newly Diagnosed HIV Annual Rates among Adults and Adolescents in North Carolina by County of Diagnosis and Year of Diagnosis, 2020-2024" xr:uid="{89323050-CAD0-445B-8AC1-508049FDADB9}"/>
    <hyperlink ref="A7" location="'Table 4'!A1" display="Table 4. Number of People Diagnosed with Stage 3 (AIDS)  and Residing in North Carolina by Most Recently Known County of Residence as of 12/31/2024" xr:uid="{CBE390BA-3328-455B-A812-62D02453AFE4}"/>
    <hyperlink ref="A8" location="'Table 5'!A1" display="Table 5. Newly Diagnosed Stage 3 (AIDS) Rates among Adults and Adolescents in North Carolina by County of Diagnosis, Year of Diagnosis, and Rank Order, 2022-2024" xr:uid="{74A9530F-08B4-45EE-A2DA-8FFA1B0F164D}"/>
    <hyperlink ref="A9" location="'Table 6'!A1" display="Table 6. Newly Diagnosed Stage 3(AIDS) Annual Rates among Adults and Adolescents in North Carolina by County of Diagnosis and Year of Diagnosis, 2020-2024" xr:uid="{935936E0-CC7F-4F83-8DEE-501FD7FB65F5}"/>
    <hyperlink ref="A10" location="'Table 7'!A1" display="Table 7. HIV Testing at North Carolina Division of Public Health Funded Counseling and Testing Sites by County, 2024" xr:uid="{E20EED1A-6F72-4095-8F9F-8C6BA6CB2EED}"/>
    <hyperlink ref="A13" location="'Table 8'!A1" display="Table 8. Number of People Diagnosed with HIV Residing in North Carolina as of 12/31/2024, by Regional Network of Care and Prevention (RNCP) and Most Recently Known County of Residence" xr:uid="{8CB13777-9AD6-4DD6-B113-C70CE84BE05E}"/>
    <hyperlink ref="A14" location="'Table 9'!A1" display="Table 9. Number of People Diagnosed with HIV who Resided in Charlotte-Transitional Grant Area (TGA) by Selected Demographics (Unknown Risk Redistributed) as of 12/31/2024" xr:uid="{45CA2E63-F965-4A28-81D4-5DB2A608525B}"/>
    <hyperlink ref="A15" location="'Table 10'!A1" display="Table 10. Number of People Diagnosed with HIV who Resided in Regional Network of Care and Prevention Region 1 by Selected Demographics (Unknown Risk Redistributed) as of 12/31/2024" xr:uid="{F1054A75-0471-4006-BBEC-B5654BF7E6BA}"/>
    <hyperlink ref="A16" location="'Table 11'!A1" display="Table 11. Number of People Diagnosed with HIV who Resided in Regional Network of Care and Prevention Region 2 by Selected Demographics (Unknown Risk Redistributed) as of 12/31/2024" xr:uid="{C113F234-8AA5-48FD-92DF-256F54EDC505}"/>
    <hyperlink ref="A17" location="'Table 12'!A1" display="Table 12. Number of People Diagnosed with HIV who Resided in Regional Network of Care and Prevention Region 3 by Selected Demographics (Unknown Risk Redistributed) as of 12/31/2024" xr:uid="{20BEB24C-109C-4835-B644-617DBD4FBD44}"/>
    <hyperlink ref="A18" location="'Table 13'!A1" display="Table 13. Number of People Diagnosed with HIV who Resided in Regional Network of Care and Prevention Region 4 by Selected Demographics (Unknown Risk Redistributed) as of 12/31/2024" xr:uid="{339A57C4-57AE-417E-B8D9-B7BCEDEBEF26}"/>
    <hyperlink ref="A19" location="'Table 14'!A1" display="Table 14. Number of People Diagnosed with HIV who Resided in Regional Network of Care and Prevention Region 5 by Selected Demographics (Unknown Risk Redistributed) as of 12/31/2024" xr:uid="{6AC3B9E9-E881-48D2-BECD-7457042C3946}"/>
    <hyperlink ref="A20" location="'Table 15'!A1" display="Table 15. Number of People Diagnosed with HIV who Resided in Regional Network of Care and Prevention Region 6 by Selected Demographics (Unknown Risk Redistributed) as of 12/31/2024" xr:uid="{6540A2F3-298B-428D-89EF-9125DF3DA478}"/>
    <hyperlink ref="A21" location="'Table 16'!A1" display="Table 16. Number of People Diagnosed with HIV who Resided in Regional Network of Care and Prevention Region 7 by Selected Demographics (Unknown Risk Redistributed) as of 12/31/2024" xr:uid="{33AB2AAA-694A-41CC-9BF5-9155D6393B73}"/>
    <hyperlink ref="A22" location="'Table 17'!A1" display="Table 17. Number of People Diagnosed with HIV who Resided in Regional Network of Care and Prevention Region 8 by Selected Demographics (Unknown Risk Redistributed) as of 12/31/2024" xr:uid="{54730298-5916-44D6-A040-B6A2F47363D6}"/>
    <hyperlink ref="A23" location="'Table 18'!A1" display="Table 18. Number of People Diagnosed with HIV who Resided in Regional Network of Care and Prevention Region 9 by Selected Demographics (Unknown Risk Redistributed) as of 12/31/2024" xr:uid="{61FDC05D-461D-4727-955C-043F52D07A45}"/>
    <hyperlink ref="A24" location="'Table 19'!A1" display="Table 19. Number of People Diagnosed with HIV who Resided in Regional Network of Care and Prevention Region 10 by Selected Demographics (Unknown Risk Redistributed) as of 12/31/2024" xr:uid="{DB5D2C29-3F14-4614-BB20-B11655428A25}"/>
    <hyperlink ref="A25" location="'Table 20'!A1" display="Table 20. Newly Diagnosed HIV Annual Rates among Adults and Adolescents in North Carolina by Regional Networks of Care and Prevention (County of Residence at Diagnosis) by Year of Diagnosis, 2020-2024" xr:uid="{21CF396A-6F7C-4B42-AF06-B8D0535BFEAA}"/>
    <hyperlink ref="A28" location="'Table 21'!A1" display="Table 21. Number of Infants with Perinatal HIV by Year of Birth, 2015-2024" xr:uid="{505A5E97-72A1-4A4C-8B43-7AA1540482E5}"/>
    <hyperlink ref="A29" location="'Table 22'!A1" display="Table 22. Number of People Diagnosed with HIV and Living in North Carolina as of 12/31/2024 by Selected Demographics (Unknown Risk Redistributed)" xr:uid="{9FFCCEE0-EFDB-4750-8A7D-5BD28AF9465B}"/>
    <hyperlink ref="A30" location="'Table 23'!A1" display="Table 23. Newly Diagnosed HIV Annual Rates in North Carolina among Adults and Adolescents by Gender, Age at Diagnosis, and Year of Diagnosis, 2020-2024" xr:uid="{7EAA113A-211B-454D-BA77-12C2AE4F8DD7}"/>
    <hyperlink ref="A31" location="'Table 24'!A1" display="Table 24. Newly Diagnosed HIV Annual Rates in North Carolina among Adults and Adolescents by Gender, Race/Ethnicity, and Year of Diagnosis, 2020-2024" xr:uid="{6D0D5F57-9B6A-4A22-A02D-F4A18033BC3E}"/>
    <hyperlink ref="A32" location="'Table 25'!A1" display="Table 25. Newly Diagnosed HIV Annual Rates in North Carolina among Adolescents (13-24 years old) by Gender, Race/Ethnicity, and Year of Diagnosis, 2020-2024" xr:uid="{3AB93066-6033-4237-B1BC-957D791BA723}"/>
    <hyperlink ref="A33" location="'Table 26'!A1" display="Table 26. Newly Diagnosed with HIV Cases and Estimated Rates among Adults and Adolescents in North Carolina by Binary Gender, 2020-2024" xr:uid="{B43B2AFB-3415-46DA-AC16-5AD8C330FAB8}"/>
    <hyperlink ref="A34" location="'Table 27'!A1" display="Table 27. Newly Diagnosed with HIV Cases and Estimated Rates among Adults and Adolescents in North Carolina by Binary Gender, Hierarchical Risk of Exposure (Unknown Risk Redistributed), and Year of Diagnosis, 2020-2024" xr:uid="{B5968102-B8A2-403B-811C-80B196610B50}"/>
    <hyperlink ref="A35" location="'Table 28'!A1" display="Table 28. Newly Diagnosed with HIV Cases and Estimated Rates among Adult and Adolescent Males in North Carolina by Race/Ethnicity, Hierarchical Risk of Exposure (Unknown Risk Redistributed), and Year of Diagnosis, 2020-2024" xr:uid="{047DABF7-AB84-473B-BDCD-98256E139780}"/>
    <hyperlink ref="A36" location="'Table 29'!A1" display="Table 29. Newly Diagnosed with HIV Cases and Estimated Rates among Adult and Adolescent Females in North Carolina by Race/Ethnicity, Hierarchical Risk of Exposure (Unknown Risk Redistributed), and Year of Diagnosis, 2020-2024" xr:uid="{F9B48DBA-68EF-4663-B5AB-D977AC28B95F}"/>
    <hyperlink ref="A37" location="'Table 30'!A1" display="Table 30. Newly Diagnosed with HIV Cases and Estimated Rates among Adolescents (13-24 years old) in North Carolina by Binary Gender, Hierarchical Risk of HIV Exposure, and Year of Diagnosis, 2020-2024" xr:uid="{11C2E2F6-763E-4A2C-8B1A-43D11B1B0154}"/>
    <hyperlink ref="A38" location="'Table 31'!A1" display="Table 31. Newly Diagnosed with HIV Cases and Estimated Rates among Adolescents (13-24 years old) in North Carolina by Binary Gender, Hierarchical Risk of Exposure (Unknown Risk Redistributed), and Year of Diagnosis, 2020-2024" xr:uid="{F5665CC5-3E14-4322-AB21-2B3D4AA25E65}"/>
    <hyperlink ref="A39" location="'Table 32'!A1" display="Table 32. Newly Diagnosed Stage 3 (AIDS) Annual Rates in North Carolina among Adults and Adolescents by Gender, Age at Diagnosis, and Year of Diagnosis, 2020-2024" xr:uid="{2048E771-518A-4CE5-A180-D9CB25F90134}"/>
    <hyperlink ref="A40" location="'Table 33'!A1" display="Table 33. Newly Diagnosed Stage 3 (AIDS) Annual Rates in North Carolina among Adults/Adolescents by Gender, Race/Ethnicity, and Year of Diagnosis, 2020-2024" xr:uid="{3D8D57F3-9FA2-4339-9A10-2022EC72F86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DB33-20FD-4B7F-81D8-F02B1ACF6AA2}">
  <dimension ref="A1:G51"/>
  <sheetViews>
    <sheetView showGridLines="0" workbookViewId="0">
      <selection activeCell="A2" sqref="A2"/>
    </sheetView>
  </sheetViews>
  <sheetFormatPr defaultRowHeight="15" x14ac:dyDescent="0.25"/>
  <cols>
    <col min="1" max="1" width="39" customWidth="1"/>
    <col min="2" max="2" width="12.42578125" bestFit="1" customWidth="1"/>
    <col min="4" max="4" width="10.42578125" bestFit="1" customWidth="1"/>
  </cols>
  <sheetData>
    <row r="1" spans="1:7" ht="18" x14ac:dyDescent="0.25">
      <c r="A1" s="12" t="s">
        <v>360</v>
      </c>
    </row>
    <row r="2" spans="1:7" ht="15.75" thickBot="1" x14ac:dyDescent="0.3"/>
    <row r="3" spans="1:7" ht="15.75" x14ac:dyDescent="0.25">
      <c r="A3" s="181" t="s">
        <v>159</v>
      </c>
      <c r="B3" s="183" t="s">
        <v>220</v>
      </c>
      <c r="C3" s="184"/>
      <c r="D3" s="184"/>
      <c r="E3" s="184" t="s">
        <v>161</v>
      </c>
      <c r="F3" s="184"/>
      <c r="G3" s="185"/>
    </row>
    <row r="4" spans="1:7" ht="26.25" x14ac:dyDescent="0.25">
      <c r="A4" s="182"/>
      <c r="B4" s="14" t="s">
        <v>1</v>
      </c>
      <c r="C4" s="14" t="s">
        <v>162</v>
      </c>
      <c r="D4" s="106" t="s">
        <v>163</v>
      </c>
      <c r="E4" s="14" t="s">
        <v>1</v>
      </c>
      <c r="F4" s="14" t="s">
        <v>162</v>
      </c>
      <c r="G4" s="102" t="s">
        <v>163</v>
      </c>
    </row>
    <row r="5" spans="1:7" ht="15.75" x14ac:dyDescent="0.25">
      <c r="A5" s="29" t="s">
        <v>164</v>
      </c>
      <c r="B5" s="36"/>
      <c r="C5" s="36"/>
      <c r="D5" s="107"/>
      <c r="E5" s="36"/>
      <c r="F5" s="36"/>
      <c r="G5" s="36"/>
    </row>
    <row r="6" spans="1:7" x14ac:dyDescent="0.25">
      <c r="A6" s="47" t="s">
        <v>165</v>
      </c>
      <c r="B6" s="36">
        <v>331</v>
      </c>
      <c r="C6" s="42">
        <v>71.5</v>
      </c>
      <c r="D6" s="43">
        <v>326.39779114485748</v>
      </c>
      <c r="E6" s="36">
        <v>28295</v>
      </c>
      <c r="F6" s="42">
        <v>73.3</v>
      </c>
      <c r="G6" s="42">
        <v>534.21849281471884</v>
      </c>
    </row>
    <row r="7" spans="1:7" x14ac:dyDescent="0.25">
      <c r="A7" s="47" t="s">
        <v>166</v>
      </c>
      <c r="B7" s="36">
        <v>127</v>
      </c>
      <c r="C7" s="42">
        <v>27.4</v>
      </c>
      <c r="D7" s="43">
        <v>123.38722213586196</v>
      </c>
      <c r="E7" s="36">
        <v>9813</v>
      </c>
      <c r="F7" s="42">
        <v>25.4</v>
      </c>
      <c r="G7" s="42">
        <v>177.16293411282859</v>
      </c>
    </row>
    <row r="8" spans="1:7" x14ac:dyDescent="0.25">
      <c r="A8" s="47" t="s">
        <v>167</v>
      </c>
      <c r="B8" s="36">
        <v>5</v>
      </c>
      <c r="C8" s="42">
        <v>1.1000000000000001</v>
      </c>
      <c r="D8" s="43" t="s">
        <v>106</v>
      </c>
      <c r="E8" s="36">
        <v>506</v>
      </c>
      <c r="F8" s="42">
        <v>1.3</v>
      </c>
      <c r="G8" s="42" t="s">
        <v>106</v>
      </c>
    </row>
    <row r="9" spans="1:7" x14ac:dyDescent="0.25">
      <c r="A9" s="29" t="s">
        <v>168</v>
      </c>
      <c r="B9" s="36"/>
      <c r="C9" s="42"/>
      <c r="D9" s="43"/>
      <c r="E9" s="36"/>
      <c r="F9" s="42"/>
      <c r="G9" s="42"/>
    </row>
    <row r="10" spans="1:7" x14ac:dyDescent="0.25">
      <c r="A10" s="47" t="s">
        <v>169</v>
      </c>
      <c r="B10" s="36">
        <v>0</v>
      </c>
      <c r="C10" s="42">
        <v>0</v>
      </c>
      <c r="D10" s="43">
        <v>0</v>
      </c>
      <c r="E10" s="36">
        <v>35</v>
      </c>
      <c r="F10" s="42">
        <v>0.1</v>
      </c>
      <c r="G10" s="42">
        <v>2.1420392335906024</v>
      </c>
    </row>
    <row r="11" spans="1:7" x14ac:dyDescent="0.25">
      <c r="A11" s="47" t="s">
        <v>170</v>
      </c>
      <c r="B11" s="36">
        <v>0</v>
      </c>
      <c r="C11" s="42">
        <v>0</v>
      </c>
      <c r="D11" s="43">
        <v>0</v>
      </c>
      <c r="E11" s="36">
        <v>15</v>
      </c>
      <c r="F11" s="42">
        <v>0</v>
      </c>
      <c r="G11" s="42">
        <v>5.4734936945352635</v>
      </c>
    </row>
    <row r="12" spans="1:7" x14ac:dyDescent="0.25">
      <c r="A12" s="47" t="s">
        <v>171</v>
      </c>
      <c r="B12" s="36">
        <v>1</v>
      </c>
      <c r="C12" s="42">
        <v>0.2</v>
      </c>
      <c r="D12" s="43">
        <v>7.9573486114426668</v>
      </c>
      <c r="E12" s="36">
        <v>156</v>
      </c>
      <c r="F12" s="42">
        <v>0.4</v>
      </c>
      <c r="G12" s="42">
        <v>21.556667781349059</v>
      </c>
    </row>
    <row r="13" spans="1:7" x14ac:dyDescent="0.25">
      <c r="A13" s="47" t="s">
        <v>172</v>
      </c>
      <c r="B13" s="36">
        <v>6</v>
      </c>
      <c r="C13" s="42">
        <v>1.3</v>
      </c>
      <c r="D13" s="43">
        <v>54.629882545752523</v>
      </c>
      <c r="E13" s="36">
        <v>1019</v>
      </c>
      <c r="F13" s="42">
        <v>2.6</v>
      </c>
      <c r="G13" s="42">
        <v>140.13942428689111</v>
      </c>
    </row>
    <row r="14" spans="1:7" x14ac:dyDescent="0.25">
      <c r="A14" s="47" t="s">
        <v>173</v>
      </c>
      <c r="B14" s="36">
        <v>20</v>
      </c>
      <c r="C14" s="42">
        <v>4.3</v>
      </c>
      <c r="D14" s="43">
        <v>188.76828692779614</v>
      </c>
      <c r="E14" s="36">
        <v>2412</v>
      </c>
      <c r="F14" s="42">
        <v>6.2</v>
      </c>
      <c r="G14" s="42">
        <v>341.70259124465025</v>
      </c>
    </row>
    <row r="15" spans="1:7" x14ac:dyDescent="0.25">
      <c r="A15" s="47" t="s">
        <v>174</v>
      </c>
      <c r="B15" s="36">
        <v>41</v>
      </c>
      <c r="C15" s="42">
        <v>8.9</v>
      </c>
      <c r="D15" s="43">
        <v>335.37832310838445</v>
      </c>
      <c r="E15" s="36">
        <v>3932</v>
      </c>
      <c r="F15" s="42">
        <v>10.199999999999999</v>
      </c>
      <c r="G15" s="42">
        <v>522.98083112986205</v>
      </c>
    </row>
    <row r="16" spans="1:7" x14ac:dyDescent="0.25">
      <c r="A16" s="47" t="s">
        <v>175</v>
      </c>
      <c r="B16" s="36">
        <v>38</v>
      </c>
      <c r="C16" s="42">
        <v>8.1999999999999993</v>
      </c>
      <c r="D16" s="43">
        <v>305.58906312826696</v>
      </c>
      <c r="E16" s="36">
        <v>4194</v>
      </c>
      <c r="F16" s="42">
        <v>10.9</v>
      </c>
      <c r="G16" s="42">
        <v>599.36119586420762</v>
      </c>
    </row>
    <row r="17" spans="1:7" x14ac:dyDescent="0.25">
      <c r="A17" s="47" t="s">
        <v>176</v>
      </c>
      <c r="B17" s="36">
        <v>43</v>
      </c>
      <c r="C17" s="42">
        <v>9.3000000000000007</v>
      </c>
      <c r="D17" s="43">
        <v>346.55061250805932</v>
      </c>
      <c r="E17" s="36">
        <v>3545</v>
      </c>
      <c r="F17" s="42">
        <v>9.1999999999999993</v>
      </c>
      <c r="G17" s="42">
        <v>517.98481259762445</v>
      </c>
    </row>
    <row r="18" spans="1:7" x14ac:dyDescent="0.25">
      <c r="A18" s="47" t="s">
        <v>177</v>
      </c>
      <c r="B18" s="36">
        <v>47</v>
      </c>
      <c r="C18" s="42">
        <v>10.199999999999999</v>
      </c>
      <c r="D18" s="43">
        <v>408.90899599791192</v>
      </c>
      <c r="E18" s="36">
        <v>3556</v>
      </c>
      <c r="F18" s="42">
        <v>9.1999999999999993</v>
      </c>
      <c r="G18" s="42">
        <v>546.84640628412023</v>
      </c>
    </row>
    <row r="19" spans="1:7" x14ac:dyDescent="0.25">
      <c r="A19" s="47" t="s">
        <v>178</v>
      </c>
      <c r="B19" s="36">
        <v>44</v>
      </c>
      <c r="C19" s="42">
        <v>9.5</v>
      </c>
      <c r="D19" s="43">
        <v>346.62045060658579</v>
      </c>
      <c r="E19" s="36">
        <v>4089</v>
      </c>
      <c r="F19" s="42">
        <v>10.6</v>
      </c>
      <c r="G19" s="42">
        <v>581.67323876342164</v>
      </c>
    </row>
    <row r="20" spans="1:7" x14ac:dyDescent="0.25">
      <c r="A20" s="47" t="s">
        <v>179</v>
      </c>
      <c r="B20" s="36">
        <v>60</v>
      </c>
      <c r="C20" s="42">
        <v>13</v>
      </c>
      <c r="D20" s="43">
        <v>425.23033309709422</v>
      </c>
      <c r="E20" s="36">
        <v>4882</v>
      </c>
      <c r="F20" s="42">
        <v>12.6</v>
      </c>
      <c r="G20" s="42">
        <v>713.90864250607967</v>
      </c>
    </row>
    <row r="21" spans="1:7" x14ac:dyDescent="0.25">
      <c r="A21" s="47" t="s">
        <v>180</v>
      </c>
      <c r="B21" s="36">
        <v>77</v>
      </c>
      <c r="C21" s="42">
        <v>16.600000000000001</v>
      </c>
      <c r="D21" s="43">
        <v>466.21457980140468</v>
      </c>
      <c r="E21" s="36">
        <v>4877</v>
      </c>
      <c r="F21" s="42">
        <v>12.6</v>
      </c>
      <c r="G21" s="42">
        <v>707.5765973066533</v>
      </c>
    </row>
    <row r="22" spans="1:7" x14ac:dyDescent="0.25">
      <c r="A22" s="47" t="s">
        <v>181</v>
      </c>
      <c r="B22" s="36">
        <v>86</v>
      </c>
      <c r="C22" s="42">
        <v>18.600000000000001</v>
      </c>
      <c r="D22" s="43">
        <v>186.17942500865951</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0</v>
      </c>
      <c r="C24" s="42">
        <v>0</v>
      </c>
      <c r="D24" s="43">
        <v>0</v>
      </c>
      <c r="E24" s="36">
        <v>187</v>
      </c>
      <c r="F24" s="42">
        <v>0.5</v>
      </c>
      <c r="G24" s="42">
        <v>167.77319217656557</v>
      </c>
    </row>
    <row r="25" spans="1:7" ht="15.75" x14ac:dyDescent="0.25">
      <c r="A25" s="47" t="s">
        <v>184</v>
      </c>
      <c r="B25" s="36">
        <v>0</v>
      </c>
      <c r="C25" s="42">
        <v>0</v>
      </c>
      <c r="D25" s="43">
        <v>0</v>
      </c>
      <c r="E25" s="36">
        <v>287</v>
      </c>
      <c r="F25" s="42">
        <v>0.7</v>
      </c>
      <c r="G25" s="42">
        <v>72.957074802609171</v>
      </c>
    </row>
    <row r="26" spans="1:7" ht="15.75" x14ac:dyDescent="0.25">
      <c r="A26" s="47" t="s">
        <v>185</v>
      </c>
      <c r="B26" s="36">
        <v>296</v>
      </c>
      <c r="C26" s="42">
        <v>63.9</v>
      </c>
      <c r="D26" s="43">
        <v>569.62512508659847</v>
      </c>
      <c r="E26" s="36">
        <v>22406</v>
      </c>
      <c r="F26" s="42">
        <v>58</v>
      </c>
      <c r="G26" s="42">
        <v>984.93410401371864</v>
      </c>
    </row>
    <row r="27" spans="1:7" x14ac:dyDescent="0.25">
      <c r="A27" s="47" t="s">
        <v>349</v>
      </c>
      <c r="B27" s="36">
        <v>36</v>
      </c>
      <c r="C27" s="42">
        <v>7.8</v>
      </c>
      <c r="D27" s="43">
        <v>320.28469750889678</v>
      </c>
      <c r="E27" s="36">
        <v>4395</v>
      </c>
      <c r="F27" s="42">
        <v>11.4</v>
      </c>
      <c r="G27" s="42">
        <v>354.88739289789174</v>
      </c>
    </row>
    <row r="28" spans="1:7" ht="15.75" x14ac:dyDescent="0.25">
      <c r="A28" s="47" t="s">
        <v>186</v>
      </c>
      <c r="B28" s="36">
        <v>110</v>
      </c>
      <c r="C28" s="42">
        <v>23.8</v>
      </c>
      <c r="D28" s="43">
        <v>82.429110964570469</v>
      </c>
      <c r="E28" s="36">
        <v>9093</v>
      </c>
      <c r="F28" s="42">
        <v>23.5</v>
      </c>
      <c r="G28" s="42">
        <v>138.33042945414323</v>
      </c>
    </row>
    <row r="29" spans="1:7" x14ac:dyDescent="0.25">
      <c r="A29" s="47" t="s">
        <v>187</v>
      </c>
      <c r="B29" s="36">
        <v>21</v>
      </c>
      <c r="C29" s="42">
        <v>4.5</v>
      </c>
      <c r="D29" s="43">
        <v>476.40653357531755</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336</v>
      </c>
      <c r="C32" s="42"/>
      <c r="D32" s="43"/>
      <c r="E32" s="104">
        <v>28778</v>
      </c>
      <c r="F32" s="42"/>
      <c r="G32" s="36"/>
    </row>
    <row r="33" spans="1:7" x14ac:dyDescent="0.25">
      <c r="A33" s="47" t="s">
        <v>191</v>
      </c>
      <c r="B33" s="44">
        <v>61.53846153846154</v>
      </c>
      <c r="C33" s="42">
        <v>18.315018315018314</v>
      </c>
      <c r="D33" s="43">
        <v>72.540405937798198</v>
      </c>
      <c r="E33" s="44">
        <v>3630.977557167706</v>
      </c>
      <c r="F33" s="42">
        <v>12.617199100589707</v>
      </c>
      <c r="G33" s="42">
        <v>83.80414937790529</v>
      </c>
    </row>
    <row r="34" spans="1:7" ht="15.75" x14ac:dyDescent="0.25">
      <c r="A34" s="47" t="s">
        <v>192</v>
      </c>
      <c r="B34" s="44">
        <v>14.76923076923077</v>
      </c>
      <c r="C34" s="42">
        <v>4.395604395604396</v>
      </c>
      <c r="D34" s="43" t="s">
        <v>106</v>
      </c>
      <c r="E34" s="44">
        <v>1339.3350303338848</v>
      </c>
      <c r="F34" s="42">
        <v>4.6540240125578034</v>
      </c>
      <c r="G34" s="103" t="s">
        <v>106</v>
      </c>
    </row>
    <row r="35" spans="1:7" ht="15.75" x14ac:dyDescent="0.25">
      <c r="A35" s="47" t="s">
        <v>193</v>
      </c>
      <c r="B35" s="44">
        <v>228.92307692307693</v>
      </c>
      <c r="C35" s="42">
        <v>68.131868131868131</v>
      </c>
      <c r="D35" s="43">
        <v>9035.3327964151595</v>
      </c>
      <c r="E35" s="44">
        <v>22205.857367103643</v>
      </c>
      <c r="F35" s="42">
        <v>77.162615077849907</v>
      </c>
      <c r="G35" s="42">
        <v>17160.531534073074</v>
      </c>
    </row>
    <row r="36" spans="1:7" ht="15.75" x14ac:dyDescent="0.25">
      <c r="A36" s="47" t="s">
        <v>194</v>
      </c>
      <c r="B36" s="44">
        <v>27.076923076923077</v>
      </c>
      <c r="C36" s="42">
        <v>8.0586080586080584</v>
      </c>
      <c r="D36" s="43" t="s">
        <v>106</v>
      </c>
      <c r="E36" s="44">
        <v>1306.3705400704255</v>
      </c>
      <c r="F36" s="42">
        <v>4.5394764753298542</v>
      </c>
      <c r="G36" s="36" t="s">
        <v>106</v>
      </c>
    </row>
    <row r="37" spans="1:7" ht="15.75" x14ac:dyDescent="0.25">
      <c r="A37" s="47" t="s">
        <v>195</v>
      </c>
      <c r="B37" s="44">
        <v>3.6923076923076925</v>
      </c>
      <c r="C37" s="42">
        <v>1.098901098901099</v>
      </c>
      <c r="D37" s="43" t="s">
        <v>106</v>
      </c>
      <c r="E37" s="44">
        <v>295.45950532433926</v>
      </c>
      <c r="F37" s="42">
        <v>1.0266853336727335</v>
      </c>
      <c r="G37" s="36" t="s">
        <v>106</v>
      </c>
    </row>
    <row r="38" spans="1:7" x14ac:dyDescent="0.25">
      <c r="A38" s="29" t="s">
        <v>196</v>
      </c>
      <c r="B38" s="37">
        <v>127</v>
      </c>
      <c r="C38" s="42"/>
      <c r="D38" s="43"/>
      <c r="E38" s="104">
        <v>9836</v>
      </c>
      <c r="F38" s="42"/>
      <c r="G38" s="42"/>
    </row>
    <row r="39" spans="1:7" x14ac:dyDescent="0.25">
      <c r="A39" s="47" t="s">
        <v>191</v>
      </c>
      <c r="B39" s="44">
        <v>104.04819277108433</v>
      </c>
      <c r="C39" s="42">
        <v>81.92771084337349</v>
      </c>
      <c r="D39" s="43">
        <v>116.1</v>
      </c>
      <c r="E39" s="44">
        <v>8011.8185989059475</v>
      </c>
      <c r="F39" s="42">
        <v>81.454032115757897</v>
      </c>
      <c r="G39" s="42">
        <v>169</v>
      </c>
    </row>
    <row r="40" spans="1:7" ht="15.75" x14ac:dyDescent="0.25">
      <c r="A40" s="47" t="s">
        <v>197</v>
      </c>
      <c r="B40" s="44">
        <v>18.361445783132531</v>
      </c>
      <c r="C40" s="42">
        <v>14.457831325301203</v>
      </c>
      <c r="D40" s="43" t="s">
        <v>106</v>
      </c>
      <c r="E40" s="44">
        <v>1334.724545614964</v>
      </c>
      <c r="F40" s="42">
        <v>13.569790012352215</v>
      </c>
      <c r="G40" s="36" t="s">
        <v>106</v>
      </c>
    </row>
    <row r="41" spans="1:7" ht="16.5" thickBot="1" x14ac:dyDescent="0.3">
      <c r="A41" s="47" t="s">
        <v>198</v>
      </c>
      <c r="B41" s="44">
        <v>4.5903614457831328</v>
      </c>
      <c r="C41" s="42">
        <v>3.6144578313253009</v>
      </c>
      <c r="D41" s="43" t="s">
        <v>106</v>
      </c>
      <c r="E41" s="44">
        <v>489.45685547908948</v>
      </c>
      <c r="F41" s="42">
        <v>4.976177871889889</v>
      </c>
      <c r="G41" s="36" t="s">
        <v>106</v>
      </c>
    </row>
    <row r="42" spans="1:7" ht="15.75" thickBot="1" x14ac:dyDescent="0.3">
      <c r="A42" s="5" t="s">
        <v>118</v>
      </c>
      <c r="B42" s="24">
        <v>463</v>
      </c>
      <c r="C42" s="32">
        <v>100</v>
      </c>
      <c r="D42" s="46">
        <v>226.5853634664135</v>
      </c>
      <c r="E42" s="24">
        <v>38614</v>
      </c>
      <c r="F42" s="32">
        <v>100</v>
      </c>
      <c r="G42" s="32">
        <v>356.36594594559676</v>
      </c>
    </row>
    <row r="44" spans="1:7" x14ac:dyDescent="0.25">
      <c r="A44" s="48" t="s">
        <v>221</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593C-BB11-4B81-85E9-227FC7D03924}">
  <dimension ref="A1:G51"/>
  <sheetViews>
    <sheetView showGridLines="0" workbookViewId="0">
      <selection activeCell="A2" sqref="A2"/>
    </sheetView>
  </sheetViews>
  <sheetFormatPr defaultRowHeight="15" x14ac:dyDescent="0.25"/>
  <cols>
    <col min="1" max="1" width="39" customWidth="1"/>
    <col min="4" max="4" width="9.42578125" bestFit="1" customWidth="1"/>
  </cols>
  <sheetData>
    <row r="1" spans="1:7" ht="18" x14ac:dyDescent="0.25">
      <c r="A1" s="12" t="s">
        <v>358</v>
      </c>
    </row>
    <row r="2" spans="1:7" ht="15.75" thickBot="1" x14ac:dyDescent="0.3"/>
    <row r="3" spans="1:7" ht="15.75" x14ac:dyDescent="0.25">
      <c r="A3" s="181" t="s">
        <v>159</v>
      </c>
      <c r="B3" s="183" t="s">
        <v>222</v>
      </c>
      <c r="C3" s="184"/>
      <c r="D3" s="184"/>
      <c r="E3" s="184" t="s">
        <v>161</v>
      </c>
      <c r="F3" s="184"/>
      <c r="G3" s="185"/>
    </row>
    <row r="4" spans="1:7" ht="26.25" x14ac:dyDescent="0.25">
      <c r="A4" s="182"/>
      <c r="B4" s="14" t="s">
        <v>1</v>
      </c>
      <c r="C4" s="14" t="s">
        <v>162</v>
      </c>
      <c r="D4" s="106" t="s">
        <v>163</v>
      </c>
      <c r="E4" s="14" t="s">
        <v>1</v>
      </c>
      <c r="F4" s="14" t="s">
        <v>162</v>
      </c>
      <c r="G4" s="102" t="s">
        <v>163</v>
      </c>
    </row>
    <row r="5" spans="1:7" ht="15.75" x14ac:dyDescent="0.25">
      <c r="A5" s="29" t="s">
        <v>164</v>
      </c>
      <c r="B5" s="36"/>
      <c r="C5" s="36"/>
      <c r="D5" s="107"/>
      <c r="E5" s="36"/>
      <c r="F5" s="36"/>
      <c r="G5" s="36"/>
    </row>
    <row r="6" spans="1:7" x14ac:dyDescent="0.25">
      <c r="A6" s="47" t="s">
        <v>165</v>
      </c>
      <c r="B6" s="36">
        <v>1583</v>
      </c>
      <c r="C6" s="42">
        <v>69</v>
      </c>
      <c r="D6" s="43">
        <v>507.92530321504199</v>
      </c>
      <c r="E6" s="36">
        <v>28295</v>
      </c>
      <c r="F6" s="42">
        <v>73.3</v>
      </c>
      <c r="G6" s="42">
        <v>534.21849281471884</v>
      </c>
    </row>
    <row r="7" spans="1:7" x14ac:dyDescent="0.25">
      <c r="A7" s="47" t="s">
        <v>166</v>
      </c>
      <c r="B7" s="36">
        <v>687</v>
      </c>
      <c r="C7" s="42">
        <v>30</v>
      </c>
      <c r="D7" s="43">
        <v>209.42504138202236</v>
      </c>
      <c r="E7" s="36">
        <v>9813</v>
      </c>
      <c r="F7" s="42">
        <v>25.4</v>
      </c>
      <c r="G7" s="42">
        <v>177.16293411282859</v>
      </c>
    </row>
    <row r="8" spans="1:7" x14ac:dyDescent="0.25">
      <c r="A8" s="47" t="s">
        <v>167</v>
      </c>
      <c r="B8" s="36">
        <v>23</v>
      </c>
      <c r="C8" s="42">
        <v>1</v>
      </c>
      <c r="D8" s="43" t="s">
        <v>106</v>
      </c>
      <c r="E8" s="36">
        <v>506</v>
      </c>
      <c r="F8" s="42">
        <v>1.3</v>
      </c>
      <c r="G8" s="42" t="s">
        <v>106</v>
      </c>
    </row>
    <row r="9" spans="1:7" x14ac:dyDescent="0.25">
      <c r="A9" s="29" t="s">
        <v>168</v>
      </c>
      <c r="B9" s="36"/>
      <c r="C9" s="42"/>
      <c r="D9" s="43"/>
      <c r="E9" s="36"/>
      <c r="F9" s="42"/>
      <c r="G9" s="42"/>
    </row>
    <row r="10" spans="1:7" x14ac:dyDescent="0.25">
      <c r="A10" s="47" t="s">
        <v>169</v>
      </c>
      <c r="B10" s="36">
        <v>2</v>
      </c>
      <c r="C10" s="42">
        <v>0.1</v>
      </c>
      <c r="D10" s="43">
        <v>2.1474665263655206</v>
      </c>
      <c r="E10" s="36">
        <v>35</v>
      </c>
      <c r="F10" s="42">
        <v>0.1</v>
      </c>
      <c r="G10" s="42">
        <v>2.1420392335906024</v>
      </c>
    </row>
    <row r="11" spans="1:7" x14ac:dyDescent="0.25">
      <c r="A11" s="47" t="s">
        <v>170</v>
      </c>
      <c r="B11" s="36">
        <v>2</v>
      </c>
      <c r="C11" s="42">
        <v>0.1</v>
      </c>
      <c r="D11" s="43">
        <v>12.671862130140026</v>
      </c>
      <c r="E11" s="36">
        <v>15</v>
      </c>
      <c r="F11" s="42">
        <v>0</v>
      </c>
      <c r="G11" s="42">
        <v>5.4734936945352635</v>
      </c>
    </row>
    <row r="12" spans="1:7" x14ac:dyDescent="0.25">
      <c r="A12" s="47" t="s">
        <v>171</v>
      </c>
      <c r="B12" s="36">
        <v>5</v>
      </c>
      <c r="C12" s="42">
        <v>0.2</v>
      </c>
      <c r="D12" s="43">
        <v>11.954001004136085</v>
      </c>
      <c r="E12" s="36">
        <v>156</v>
      </c>
      <c r="F12" s="42">
        <v>0.4</v>
      </c>
      <c r="G12" s="42">
        <v>21.556667781349059</v>
      </c>
    </row>
    <row r="13" spans="1:7" x14ac:dyDescent="0.25">
      <c r="A13" s="47" t="s">
        <v>172</v>
      </c>
      <c r="B13" s="36">
        <v>74</v>
      </c>
      <c r="C13" s="42">
        <v>3.2</v>
      </c>
      <c r="D13" s="43">
        <v>145.59477432809979</v>
      </c>
      <c r="E13" s="36">
        <v>1019</v>
      </c>
      <c r="F13" s="42">
        <v>2.6</v>
      </c>
      <c r="G13" s="42">
        <v>140.13942428689111</v>
      </c>
    </row>
    <row r="14" spans="1:7" x14ac:dyDescent="0.25">
      <c r="A14" s="47" t="s">
        <v>173</v>
      </c>
      <c r="B14" s="36">
        <v>143</v>
      </c>
      <c r="C14" s="42">
        <v>6.2</v>
      </c>
      <c r="D14" s="43">
        <v>360.79222909045035</v>
      </c>
      <c r="E14" s="36">
        <v>2412</v>
      </c>
      <c r="F14" s="42">
        <v>6.2</v>
      </c>
      <c r="G14" s="42">
        <v>341.70259124465025</v>
      </c>
    </row>
    <row r="15" spans="1:7" x14ac:dyDescent="0.25">
      <c r="A15" s="47" t="s">
        <v>174</v>
      </c>
      <c r="B15" s="36">
        <v>222</v>
      </c>
      <c r="C15" s="42">
        <v>9.6999999999999993</v>
      </c>
      <c r="D15" s="43">
        <v>552.41744842859634</v>
      </c>
      <c r="E15" s="36">
        <v>3932</v>
      </c>
      <c r="F15" s="42">
        <v>10.199999999999999</v>
      </c>
      <c r="G15" s="42">
        <v>522.98083112986205</v>
      </c>
    </row>
    <row r="16" spans="1:7" x14ac:dyDescent="0.25">
      <c r="A16" s="47" t="s">
        <v>175</v>
      </c>
      <c r="B16" s="36">
        <v>229</v>
      </c>
      <c r="C16" s="42">
        <v>10</v>
      </c>
      <c r="D16" s="43">
        <v>627.15670701648685</v>
      </c>
      <c r="E16" s="36">
        <v>4194</v>
      </c>
      <c r="F16" s="42">
        <v>10.9</v>
      </c>
      <c r="G16" s="42">
        <v>599.36119586420762</v>
      </c>
    </row>
    <row r="17" spans="1:7" x14ac:dyDescent="0.25">
      <c r="A17" s="47" t="s">
        <v>176</v>
      </c>
      <c r="B17" s="36">
        <v>208</v>
      </c>
      <c r="C17" s="42">
        <v>9.1</v>
      </c>
      <c r="D17" s="43">
        <v>573.74562105205086</v>
      </c>
      <c r="E17" s="36">
        <v>3545</v>
      </c>
      <c r="F17" s="42">
        <v>9.1999999999999993</v>
      </c>
      <c r="G17" s="42">
        <v>517.98481259762445</v>
      </c>
    </row>
    <row r="18" spans="1:7" x14ac:dyDescent="0.25">
      <c r="A18" s="47" t="s">
        <v>177</v>
      </c>
      <c r="B18" s="36">
        <v>211</v>
      </c>
      <c r="C18" s="42">
        <v>9.1999999999999993</v>
      </c>
      <c r="D18" s="43">
        <v>608.96418367052445</v>
      </c>
      <c r="E18" s="36">
        <v>3556</v>
      </c>
      <c r="F18" s="42">
        <v>9.1999999999999993</v>
      </c>
      <c r="G18" s="42">
        <v>546.84640628412023</v>
      </c>
    </row>
    <row r="19" spans="1:7" x14ac:dyDescent="0.25">
      <c r="A19" s="47" t="s">
        <v>178</v>
      </c>
      <c r="B19" s="36">
        <v>257</v>
      </c>
      <c r="C19" s="42">
        <v>11.2</v>
      </c>
      <c r="D19" s="43">
        <v>686.6333591600096</v>
      </c>
      <c r="E19" s="36">
        <v>4089</v>
      </c>
      <c r="F19" s="42">
        <v>10.6</v>
      </c>
      <c r="G19" s="42">
        <v>581.67323876342164</v>
      </c>
    </row>
    <row r="20" spans="1:7" x14ac:dyDescent="0.25">
      <c r="A20" s="47" t="s">
        <v>179</v>
      </c>
      <c r="B20" s="36">
        <v>245</v>
      </c>
      <c r="C20" s="42">
        <v>10.7</v>
      </c>
      <c r="D20" s="43">
        <v>627.04750204750201</v>
      </c>
      <c r="E20" s="36">
        <v>4882</v>
      </c>
      <c r="F20" s="42">
        <v>12.6</v>
      </c>
      <c r="G20" s="42">
        <v>713.90864250607967</v>
      </c>
    </row>
    <row r="21" spans="1:7" x14ac:dyDescent="0.25">
      <c r="A21" s="47" t="s">
        <v>180</v>
      </c>
      <c r="B21" s="36">
        <v>295</v>
      </c>
      <c r="C21" s="42">
        <v>12.9</v>
      </c>
      <c r="D21" s="43">
        <v>680.69592505422497</v>
      </c>
      <c r="E21" s="36">
        <v>4877</v>
      </c>
      <c r="F21" s="42">
        <v>12.6</v>
      </c>
      <c r="G21" s="42">
        <v>707.5765973066533</v>
      </c>
    </row>
    <row r="22" spans="1:7" x14ac:dyDescent="0.25">
      <c r="A22" s="47" t="s">
        <v>181</v>
      </c>
      <c r="B22" s="36">
        <v>400</v>
      </c>
      <c r="C22" s="42">
        <v>17.399999999999999</v>
      </c>
      <c r="D22" s="43">
        <v>305.21536759375834</v>
      </c>
      <c r="E22" s="36">
        <v>5902</v>
      </c>
      <c r="F22" s="42">
        <v>15.3</v>
      </c>
      <c r="G22" s="42">
        <v>309.24988302264251</v>
      </c>
    </row>
    <row r="23" spans="1:7" x14ac:dyDescent="0.25">
      <c r="A23" s="29" t="s">
        <v>182</v>
      </c>
      <c r="B23" s="36"/>
      <c r="C23" s="42"/>
      <c r="D23" s="43"/>
      <c r="E23" s="36"/>
      <c r="F23" s="42"/>
      <c r="G23" s="42"/>
    </row>
    <row r="24" spans="1:7" ht="15.75" x14ac:dyDescent="0.25">
      <c r="A24" s="47" t="s">
        <v>183</v>
      </c>
      <c r="B24" s="36">
        <v>1</v>
      </c>
      <c r="C24" s="42">
        <v>0</v>
      </c>
      <c r="D24" s="43">
        <v>38.624951718810351</v>
      </c>
      <c r="E24" s="36">
        <v>187</v>
      </c>
      <c r="F24" s="42">
        <v>0.5</v>
      </c>
      <c r="G24" s="42">
        <v>167.77319217656557</v>
      </c>
    </row>
    <row r="25" spans="1:7" ht="15.75" x14ac:dyDescent="0.25">
      <c r="A25" s="47" t="s">
        <v>184</v>
      </c>
      <c r="B25" s="36">
        <v>14</v>
      </c>
      <c r="C25" s="42">
        <v>0.6</v>
      </c>
      <c r="D25" s="43">
        <v>134.97878904743541</v>
      </c>
      <c r="E25" s="36">
        <v>287</v>
      </c>
      <c r="F25" s="42">
        <v>0.7</v>
      </c>
      <c r="G25" s="42">
        <v>72.957074802609171</v>
      </c>
    </row>
    <row r="26" spans="1:7" ht="15.75" x14ac:dyDescent="0.25">
      <c r="A26" s="47" t="s">
        <v>185</v>
      </c>
      <c r="B26" s="36">
        <v>1515</v>
      </c>
      <c r="C26" s="42">
        <v>66.099999999999994</v>
      </c>
      <c r="D26" s="43">
        <v>838.08154007855273</v>
      </c>
      <c r="E26" s="36">
        <v>22406</v>
      </c>
      <c r="F26" s="42">
        <v>58</v>
      </c>
      <c r="G26" s="42">
        <v>984.93410401371864</v>
      </c>
    </row>
    <row r="27" spans="1:7" x14ac:dyDescent="0.25">
      <c r="A27" s="47" t="s">
        <v>349</v>
      </c>
      <c r="B27" s="36">
        <v>155</v>
      </c>
      <c r="C27" s="42">
        <v>6.8</v>
      </c>
      <c r="D27" s="43">
        <v>274.66685568471792</v>
      </c>
      <c r="E27" s="36">
        <v>4395</v>
      </c>
      <c r="F27" s="42">
        <v>11.4</v>
      </c>
      <c r="G27" s="42">
        <v>354.88739289789174</v>
      </c>
    </row>
    <row r="28" spans="1:7" ht="15.75" x14ac:dyDescent="0.25">
      <c r="A28" s="47" t="s">
        <v>186</v>
      </c>
      <c r="B28" s="36">
        <v>435</v>
      </c>
      <c r="C28" s="42">
        <v>19</v>
      </c>
      <c r="D28" s="43">
        <v>115.86065824834665</v>
      </c>
      <c r="E28" s="36">
        <v>9093</v>
      </c>
      <c r="F28" s="42">
        <v>23.5</v>
      </c>
      <c r="G28" s="42">
        <v>138.33042945414323</v>
      </c>
    </row>
    <row r="29" spans="1:7" x14ac:dyDescent="0.25">
      <c r="A29" s="47" t="s">
        <v>187</v>
      </c>
      <c r="B29" s="36">
        <v>173</v>
      </c>
      <c r="C29" s="42">
        <v>7.5</v>
      </c>
      <c r="D29" s="43">
        <v>1228.0826293746006</v>
      </c>
      <c r="E29" s="36">
        <v>2243</v>
      </c>
      <c r="F29" s="42">
        <v>5.8</v>
      </c>
      <c r="G29" s="42">
        <v>919.39794395894478</v>
      </c>
    </row>
    <row r="30" spans="1:7" ht="15.75" x14ac:dyDescent="0.25">
      <c r="A30" s="47" t="s">
        <v>188</v>
      </c>
      <c r="B30" s="36">
        <v>0</v>
      </c>
      <c r="C30" s="42">
        <v>0</v>
      </c>
      <c r="D30" s="43" t="s">
        <v>106</v>
      </c>
      <c r="E30" s="36">
        <v>3</v>
      </c>
      <c r="F30" s="42">
        <v>0</v>
      </c>
      <c r="G30" s="36" t="s">
        <v>106</v>
      </c>
    </row>
    <row r="31" spans="1:7" ht="15.75" x14ac:dyDescent="0.25">
      <c r="A31" s="29" t="s">
        <v>189</v>
      </c>
      <c r="B31" s="36"/>
      <c r="C31" s="42"/>
      <c r="D31" s="43"/>
      <c r="E31" s="36"/>
      <c r="F31" s="42"/>
      <c r="G31" s="36"/>
    </row>
    <row r="32" spans="1:7" x14ac:dyDescent="0.25">
      <c r="A32" s="29" t="s">
        <v>190</v>
      </c>
      <c r="B32" s="37">
        <v>1604</v>
      </c>
      <c r="C32" s="42"/>
      <c r="D32" s="43"/>
      <c r="E32" s="104">
        <v>28778</v>
      </c>
      <c r="F32" s="42"/>
      <c r="G32" s="36"/>
    </row>
    <row r="33" spans="1:7" x14ac:dyDescent="0.25">
      <c r="A33" s="47" t="s">
        <v>191</v>
      </c>
      <c r="B33" s="44">
        <v>301.5662472242783</v>
      </c>
      <c r="C33" s="42">
        <v>18.800888230940043</v>
      </c>
      <c r="D33" s="43">
        <v>117.52815857818032</v>
      </c>
      <c r="E33" s="44">
        <v>3630.977557167706</v>
      </c>
      <c r="F33" s="42">
        <v>12.617199100589707</v>
      </c>
      <c r="G33" s="42">
        <v>83.80414937790529</v>
      </c>
    </row>
    <row r="34" spans="1:7" ht="15.75" x14ac:dyDescent="0.25">
      <c r="A34" s="47" t="s">
        <v>192</v>
      </c>
      <c r="B34" s="44">
        <v>94.981495188749079</v>
      </c>
      <c r="C34" s="42">
        <v>5.921539600296077</v>
      </c>
      <c r="D34" s="43" t="s">
        <v>106</v>
      </c>
      <c r="E34" s="44">
        <v>1339.3350303338848</v>
      </c>
      <c r="F34" s="42">
        <v>4.6540240125578034</v>
      </c>
      <c r="G34" s="103" t="s">
        <v>106</v>
      </c>
    </row>
    <row r="35" spans="1:7" ht="15.75" x14ac:dyDescent="0.25">
      <c r="A35" s="47" t="s">
        <v>193</v>
      </c>
      <c r="B35" s="44">
        <v>1106.5344189489267</v>
      </c>
      <c r="C35" s="42">
        <v>68.985936343449296</v>
      </c>
      <c r="D35" s="43">
        <v>14439.274059844287</v>
      </c>
      <c r="E35" s="44">
        <v>22205.857367103643</v>
      </c>
      <c r="F35" s="42">
        <v>77.162615077849907</v>
      </c>
      <c r="G35" s="42">
        <v>17160.531534073074</v>
      </c>
    </row>
    <row r="36" spans="1:7" ht="15.75" x14ac:dyDescent="0.25">
      <c r="A36" s="47" t="s">
        <v>194</v>
      </c>
      <c r="B36" s="44">
        <v>71.236121391561809</v>
      </c>
      <c r="C36" s="42">
        <v>4.4411547002220582</v>
      </c>
      <c r="D36" s="43" t="s">
        <v>106</v>
      </c>
      <c r="E36" s="44">
        <v>1306.3705400704255</v>
      </c>
      <c r="F36" s="42">
        <v>4.5394764753298542</v>
      </c>
      <c r="G36" s="36" t="s">
        <v>106</v>
      </c>
    </row>
    <row r="37" spans="1:7" ht="15.75" x14ac:dyDescent="0.25">
      <c r="A37" s="47" t="s">
        <v>195</v>
      </c>
      <c r="B37" s="44">
        <v>29.681717246484087</v>
      </c>
      <c r="C37" s="42">
        <v>1.8504811250925242</v>
      </c>
      <c r="D37" s="43" t="s">
        <v>106</v>
      </c>
      <c r="E37" s="44">
        <v>295.45950532433926</v>
      </c>
      <c r="F37" s="42">
        <v>1.0266853336727335</v>
      </c>
      <c r="G37" s="36" t="s">
        <v>106</v>
      </c>
    </row>
    <row r="38" spans="1:7" x14ac:dyDescent="0.25">
      <c r="A38" s="29" t="s">
        <v>196</v>
      </c>
      <c r="B38" s="104">
        <v>689</v>
      </c>
      <c r="C38" s="42"/>
      <c r="D38" s="43"/>
      <c r="E38" s="104">
        <v>9836</v>
      </c>
      <c r="F38" s="42"/>
      <c r="G38" s="42"/>
    </row>
    <row r="39" spans="1:7" x14ac:dyDescent="0.25">
      <c r="A39" s="47" t="s">
        <v>191</v>
      </c>
      <c r="B39" s="44">
        <v>577.47671840354769</v>
      </c>
      <c r="C39" s="42">
        <v>83.813747228381374</v>
      </c>
      <c r="D39" s="43">
        <v>204.6</v>
      </c>
      <c r="E39" s="44">
        <v>8011.8185989059475</v>
      </c>
      <c r="F39" s="42">
        <v>81.454032115757897</v>
      </c>
      <c r="G39" s="42">
        <v>169</v>
      </c>
    </row>
    <row r="40" spans="1:7" ht="15.75" x14ac:dyDescent="0.25">
      <c r="A40" s="47" t="s">
        <v>197</v>
      </c>
      <c r="B40" s="44">
        <v>79.441241685144121</v>
      </c>
      <c r="C40" s="42">
        <v>11.529933481152993</v>
      </c>
      <c r="D40" s="43" t="s">
        <v>106</v>
      </c>
      <c r="E40" s="44">
        <v>1334.724545614964</v>
      </c>
      <c r="F40" s="42">
        <v>13.569790012352215</v>
      </c>
      <c r="G40" s="36" t="s">
        <v>106</v>
      </c>
    </row>
    <row r="41" spans="1:7" ht="16.5" thickBot="1" x14ac:dyDescent="0.3">
      <c r="A41" s="47" t="s">
        <v>198</v>
      </c>
      <c r="B41" s="44">
        <v>32.0820399113082</v>
      </c>
      <c r="C41" s="42">
        <v>4.6563192904656319</v>
      </c>
      <c r="D41" s="43" t="s">
        <v>106</v>
      </c>
      <c r="E41" s="44">
        <v>489.45685547908948</v>
      </c>
      <c r="F41" s="42">
        <v>4.976177871889889</v>
      </c>
      <c r="G41" s="36" t="s">
        <v>106</v>
      </c>
    </row>
    <row r="42" spans="1:7" ht="15.75" thickBot="1" x14ac:dyDescent="0.3">
      <c r="A42" s="5" t="s">
        <v>118</v>
      </c>
      <c r="B42" s="24">
        <v>2293</v>
      </c>
      <c r="C42" s="32">
        <v>100</v>
      </c>
      <c r="D42" s="46">
        <v>358.44871275799164</v>
      </c>
      <c r="E42" s="24">
        <v>38614</v>
      </c>
      <c r="F42" s="32">
        <v>100</v>
      </c>
      <c r="G42" s="32">
        <v>356.36594594559676</v>
      </c>
    </row>
    <row r="44" spans="1:7" x14ac:dyDescent="0.25">
      <c r="A44" s="48" t="s">
        <v>223</v>
      </c>
    </row>
    <row r="45" spans="1:7" x14ac:dyDescent="0.25">
      <c r="A45" s="35" t="s">
        <v>200</v>
      </c>
    </row>
    <row r="46" spans="1:7" x14ac:dyDescent="0.25">
      <c r="A46" s="35" t="s">
        <v>359</v>
      </c>
    </row>
    <row r="47" spans="1:7" x14ac:dyDescent="0.25">
      <c r="A47" s="35" t="s">
        <v>201</v>
      </c>
    </row>
    <row r="48" spans="1:7" x14ac:dyDescent="0.25">
      <c r="A48" s="35" t="s">
        <v>202</v>
      </c>
    </row>
    <row r="49" spans="1:1" x14ac:dyDescent="0.25">
      <c r="A49" s="35" t="s">
        <v>199</v>
      </c>
    </row>
    <row r="50" spans="1:1" x14ac:dyDescent="0.25">
      <c r="A50" s="35" t="s">
        <v>112</v>
      </c>
    </row>
    <row r="51" spans="1:1" x14ac:dyDescent="0.25">
      <c r="A51" s="35" t="s">
        <v>344</v>
      </c>
    </row>
  </sheetData>
  <mergeCells count="3">
    <mergeCell ref="A3:A4"/>
    <mergeCell ref="B3:D3"/>
    <mergeCell ref="E3:G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1C51-C8D6-43F5-A3F1-37A7D78011F8}">
  <dimension ref="A1:K34"/>
  <sheetViews>
    <sheetView showGridLines="0" workbookViewId="0">
      <selection activeCell="A2" sqref="A2"/>
    </sheetView>
  </sheetViews>
  <sheetFormatPr defaultColWidth="9.140625" defaultRowHeight="12.75" x14ac:dyDescent="0.2"/>
  <cols>
    <col min="1" max="1" width="43.85546875" style="6" customWidth="1"/>
    <col min="2" max="11" width="5.5703125" style="1" customWidth="1"/>
    <col min="12" max="16384" width="9.140625" style="1"/>
  </cols>
  <sheetData>
    <row r="1" spans="1:11" ht="18" x14ac:dyDescent="0.25">
      <c r="A1" s="12" t="s">
        <v>341</v>
      </c>
    </row>
    <row r="2" spans="1:11" ht="13.5" thickBot="1" x14ac:dyDescent="0.25"/>
    <row r="3" spans="1:11" ht="15" customHeight="1" x14ac:dyDescent="0.2">
      <c r="A3" s="177" t="s">
        <v>224</v>
      </c>
      <c r="B3" s="173" t="s">
        <v>109</v>
      </c>
      <c r="C3" s="173"/>
      <c r="D3" s="173">
        <v>2021</v>
      </c>
      <c r="E3" s="173"/>
      <c r="F3" s="173">
        <v>2022</v>
      </c>
      <c r="G3" s="173"/>
      <c r="H3" s="173">
        <v>2023</v>
      </c>
      <c r="I3" s="173"/>
      <c r="J3" s="173">
        <v>2024</v>
      </c>
      <c r="K3" s="173"/>
    </row>
    <row r="4" spans="1:11" ht="15" x14ac:dyDescent="0.2">
      <c r="A4" s="191"/>
      <c r="B4" s="7" t="s">
        <v>1</v>
      </c>
      <c r="C4" s="7" t="s">
        <v>110</v>
      </c>
      <c r="D4" s="7" t="s">
        <v>1</v>
      </c>
      <c r="E4" s="7" t="s">
        <v>110</v>
      </c>
      <c r="F4" s="7" t="s">
        <v>1</v>
      </c>
      <c r="G4" s="7" t="s">
        <v>110</v>
      </c>
      <c r="H4" s="7" t="s">
        <v>1</v>
      </c>
      <c r="I4" s="7" t="s">
        <v>110</v>
      </c>
      <c r="J4" s="7" t="s">
        <v>1</v>
      </c>
      <c r="K4" s="7" t="s">
        <v>110</v>
      </c>
    </row>
    <row r="5" spans="1:11" ht="31.5" customHeight="1" x14ac:dyDescent="0.2">
      <c r="A5" s="192" t="s">
        <v>225</v>
      </c>
      <c r="B5" s="186">
        <v>262</v>
      </c>
      <c r="C5" s="186">
        <v>17.2</v>
      </c>
      <c r="D5" s="186">
        <v>341</v>
      </c>
      <c r="E5" s="188">
        <v>22</v>
      </c>
      <c r="F5" s="186">
        <v>363</v>
      </c>
      <c r="G5" s="188">
        <v>23</v>
      </c>
      <c r="H5" s="186">
        <v>363</v>
      </c>
      <c r="I5" s="188">
        <v>22.6</v>
      </c>
      <c r="J5" s="186">
        <v>362</v>
      </c>
      <c r="K5" s="188">
        <v>22.5</v>
      </c>
    </row>
    <row r="6" spans="1:11" ht="31.5" customHeight="1" x14ac:dyDescent="0.2">
      <c r="A6" s="192"/>
      <c r="B6" s="187"/>
      <c r="C6" s="187"/>
      <c r="D6" s="187"/>
      <c r="E6" s="189"/>
      <c r="F6" s="187"/>
      <c r="G6" s="189"/>
      <c r="H6" s="187"/>
      <c r="I6" s="189"/>
      <c r="J6" s="187"/>
      <c r="K6" s="189"/>
    </row>
    <row r="7" spans="1:11" ht="31.5" customHeight="1" x14ac:dyDescent="0.2">
      <c r="A7" s="190" t="s">
        <v>226</v>
      </c>
      <c r="B7" s="186">
        <v>38</v>
      </c>
      <c r="C7" s="186">
        <v>4.7</v>
      </c>
      <c r="D7" s="186">
        <v>50</v>
      </c>
      <c r="E7" s="186">
        <v>6.2</v>
      </c>
      <c r="F7" s="186">
        <v>55</v>
      </c>
      <c r="G7" s="186">
        <v>6.7</v>
      </c>
      <c r="H7" s="186">
        <v>49</v>
      </c>
      <c r="I7" s="186">
        <v>5.9</v>
      </c>
      <c r="J7" s="186">
        <v>59</v>
      </c>
      <c r="K7" s="188">
        <v>7.1</v>
      </c>
    </row>
    <row r="8" spans="1:11" ht="31.5" customHeight="1" x14ac:dyDescent="0.2">
      <c r="A8" s="190"/>
      <c r="B8" s="187"/>
      <c r="C8" s="187"/>
      <c r="D8" s="187"/>
      <c r="E8" s="187"/>
      <c r="F8" s="187"/>
      <c r="G8" s="187"/>
      <c r="H8" s="187"/>
      <c r="I8" s="187"/>
      <c r="J8" s="187"/>
      <c r="K8" s="189"/>
    </row>
    <row r="9" spans="1:11" ht="31.5" customHeight="1" x14ac:dyDescent="0.2">
      <c r="A9" s="190" t="s">
        <v>227</v>
      </c>
      <c r="B9" s="186">
        <v>26</v>
      </c>
      <c r="C9" s="186">
        <v>4.9000000000000004</v>
      </c>
      <c r="D9" s="186">
        <v>28</v>
      </c>
      <c r="E9" s="186">
        <v>5.3</v>
      </c>
      <c r="F9" s="186">
        <v>22</v>
      </c>
      <c r="G9" s="186">
        <v>4.0999999999999996</v>
      </c>
      <c r="H9" s="186">
        <v>42</v>
      </c>
      <c r="I9" s="186">
        <v>7.7</v>
      </c>
      <c r="J9" s="186">
        <v>29</v>
      </c>
      <c r="K9" s="188">
        <v>5.3</v>
      </c>
    </row>
    <row r="10" spans="1:11" ht="31.5" customHeight="1" x14ac:dyDescent="0.2">
      <c r="A10" s="190"/>
      <c r="B10" s="187"/>
      <c r="C10" s="187"/>
      <c r="D10" s="187"/>
      <c r="E10" s="187"/>
      <c r="F10" s="187"/>
      <c r="G10" s="187"/>
      <c r="H10" s="187"/>
      <c r="I10" s="187"/>
      <c r="J10" s="187"/>
      <c r="K10" s="189"/>
    </row>
    <row r="11" spans="1:11" ht="31.5" customHeight="1" x14ac:dyDescent="0.2">
      <c r="A11" s="190" t="s">
        <v>228</v>
      </c>
      <c r="B11" s="186">
        <v>86</v>
      </c>
      <c r="C11" s="186">
        <v>9.4</v>
      </c>
      <c r="D11" s="186">
        <v>115</v>
      </c>
      <c r="E11" s="186">
        <v>12.4</v>
      </c>
      <c r="F11" s="186">
        <v>134</v>
      </c>
      <c r="G11" s="186">
        <v>14.3</v>
      </c>
      <c r="H11" s="186">
        <v>121</v>
      </c>
      <c r="I11" s="186">
        <v>12.7</v>
      </c>
      <c r="J11" s="186">
        <v>102</v>
      </c>
      <c r="K11" s="188">
        <v>10.7</v>
      </c>
    </row>
    <row r="12" spans="1:11" ht="31.5" customHeight="1" x14ac:dyDescent="0.2">
      <c r="A12" s="190"/>
      <c r="B12" s="187"/>
      <c r="C12" s="187"/>
      <c r="D12" s="187"/>
      <c r="E12" s="187"/>
      <c r="F12" s="187"/>
      <c r="G12" s="187"/>
      <c r="H12" s="187"/>
      <c r="I12" s="187"/>
      <c r="J12" s="187"/>
      <c r="K12" s="189"/>
    </row>
    <row r="13" spans="1:11" ht="31.5" customHeight="1" x14ac:dyDescent="0.2">
      <c r="A13" s="190" t="s">
        <v>229</v>
      </c>
      <c r="B13" s="186">
        <v>122</v>
      </c>
      <c r="C13" s="186">
        <v>13.6</v>
      </c>
      <c r="D13" s="186">
        <v>175</v>
      </c>
      <c r="E13" s="186">
        <v>19.399999999999999</v>
      </c>
      <c r="F13" s="186">
        <v>135</v>
      </c>
      <c r="G13" s="186">
        <v>14.8</v>
      </c>
      <c r="H13" s="186">
        <v>131</v>
      </c>
      <c r="I13" s="186">
        <v>14.2</v>
      </c>
      <c r="J13" s="186">
        <v>145</v>
      </c>
      <c r="K13" s="188">
        <v>15.7</v>
      </c>
    </row>
    <row r="14" spans="1:11" ht="31.5" customHeight="1" x14ac:dyDescent="0.2">
      <c r="A14" s="190"/>
      <c r="B14" s="187"/>
      <c r="C14" s="187"/>
      <c r="D14" s="187"/>
      <c r="E14" s="187"/>
      <c r="F14" s="187"/>
      <c r="G14" s="187"/>
      <c r="H14" s="187"/>
      <c r="I14" s="187"/>
      <c r="J14" s="187"/>
      <c r="K14" s="189"/>
    </row>
    <row r="15" spans="1:11" ht="31.5" customHeight="1" x14ac:dyDescent="0.2">
      <c r="A15" s="190" t="s">
        <v>230</v>
      </c>
      <c r="B15" s="186">
        <v>121</v>
      </c>
      <c r="C15" s="186">
        <v>16.3</v>
      </c>
      <c r="D15" s="186">
        <v>154</v>
      </c>
      <c r="E15" s="186">
        <v>20.6</v>
      </c>
      <c r="F15" s="186">
        <v>164</v>
      </c>
      <c r="G15" s="186">
        <v>21.8</v>
      </c>
      <c r="H15" s="186">
        <v>173</v>
      </c>
      <c r="I15" s="186">
        <v>22.8</v>
      </c>
      <c r="J15" s="186">
        <v>144</v>
      </c>
      <c r="K15" s="188">
        <v>19</v>
      </c>
    </row>
    <row r="16" spans="1:11" ht="31.5" customHeight="1" x14ac:dyDescent="0.2">
      <c r="A16" s="190"/>
      <c r="B16" s="187"/>
      <c r="C16" s="187"/>
      <c r="D16" s="187"/>
      <c r="E16" s="187"/>
      <c r="F16" s="187"/>
      <c r="G16" s="187"/>
      <c r="H16" s="187"/>
      <c r="I16" s="187"/>
      <c r="J16" s="187"/>
      <c r="K16" s="189"/>
    </row>
    <row r="17" spans="1:11" ht="31.5" customHeight="1" x14ac:dyDescent="0.2">
      <c r="A17" s="190" t="s">
        <v>231</v>
      </c>
      <c r="B17" s="186">
        <v>233</v>
      </c>
      <c r="C17" s="186">
        <v>12.7</v>
      </c>
      <c r="D17" s="186">
        <v>277</v>
      </c>
      <c r="E17" s="186">
        <v>14.7</v>
      </c>
      <c r="F17" s="186">
        <v>276</v>
      </c>
      <c r="G17" s="186">
        <v>14.4</v>
      </c>
      <c r="H17" s="186">
        <v>273</v>
      </c>
      <c r="I17" s="188">
        <v>14</v>
      </c>
      <c r="J17" s="186">
        <v>292</v>
      </c>
      <c r="K17" s="188">
        <v>14.9</v>
      </c>
    </row>
    <row r="18" spans="1:11" ht="31.5" customHeight="1" x14ac:dyDescent="0.2">
      <c r="A18" s="190"/>
      <c r="B18" s="187"/>
      <c r="C18" s="187"/>
      <c r="D18" s="187"/>
      <c r="E18" s="187"/>
      <c r="F18" s="187"/>
      <c r="G18" s="187"/>
      <c r="H18" s="187"/>
      <c r="I18" s="189"/>
      <c r="J18" s="187"/>
      <c r="K18" s="189"/>
    </row>
    <row r="19" spans="1:11" ht="31.5" customHeight="1" x14ac:dyDescent="0.2">
      <c r="A19" s="190" t="s">
        <v>232</v>
      </c>
      <c r="B19" s="186">
        <v>65</v>
      </c>
      <c r="C19" s="186">
        <v>10.5</v>
      </c>
      <c r="D19" s="186">
        <v>67</v>
      </c>
      <c r="E19" s="186">
        <v>10.6</v>
      </c>
      <c r="F19" s="186">
        <v>56</v>
      </c>
      <c r="G19" s="186">
        <v>8.6</v>
      </c>
      <c r="H19" s="186">
        <v>63</v>
      </c>
      <c r="I19" s="186">
        <v>9.4</v>
      </c>
      <c r="J19" s="186">
        <v>70</v>
      </c>
      <c r="K19" s="188">
        <v>10.4</v>
      </c>
    </row>
    <row r="20" spans="1:11" ht="31.5" customHeight="1" x14ac:dyDescent="0.2">
      <c r="A20" s="190"/>
      <c r="B20" s="187"/>
      <c r="C20" s="187"/>
      <c r="D20" s="187"/>
      <c r="E20" s="187"/>
      <c r="F20" s="187"/>
      <c r="G20" s="187"/>
      <c r="H20" s="187"/>
      <c r="I20" s="187"/>
      <c r="J20" s="187"/>
      <c r="K20" s="189"/>
    </row>
    <row r="21" spans="1:11" ht="31.5" customHeight="1" x14ac:dyDescent="0.2">
      <c r="A21" s="190" t="s">
        <v>233</v>
      </c>
      <c r="B21" s="186">
        <v>44</v>
      </c>
      <c r="C21" s="186">
        <v>18</v>
      </c>
      <c r="D21" s="186">
        <v>47</v>
      </c>
      <c r="E21" s="186">
        <v>19.3</v>
      </c>
      <c r="F21" s="186">
        <v>50</v>
      </c>
      <c r="G21" s="188">
        <v>20.6</v>
      </c>
      <c r="H21" s="186">
        <v>57</v>
      </c>
      <c r="I21" s="186">
        <v>23.3</v>
      </c>
      <c r="J21" s="186">
        <v>67</v>
      </c>
      <c r="K21" s="188">
        <v>27.4</v>
      </c>
    </row>
    <row r="22" spans="1:11" ht="31.5" customHeight="1" x14ac:dyDescent="0.2">
      <c r="A22" s="190"/>
      <c r="B22" s="187"/>
      <c r="C22" s="187"/>
      <c r="D22" s="187"/>
      <c r="E22" s="187"/>
      <c r="F22" s="187"/>
      <c r="G22" s="189"/>
      <c r="H22" s="187"/>
      <c r="I22" s="187"/>
      <c r="J22" s="187"/>
      <c r="K22" s="189"/>
    </row>
    <row r="23" spans="1:11" ht="31.5" customHeight="1" x14ac:dyDescent="0.2">
      <c r="A23" s="190" t="s">
        <v>234</v>
      </c>
      <c r="B23" s="186">
        <v>11</v>
      </c>
      <c r="C23" s="186">
        <v>6.4</v>
      </c>
      <c r="D23" s="186">
        <v>20</v>
      </c>
      <c r="E23" s="186">
        <v>11.5</v>
      </c>
      <c r="F23" s="186">
        <v>9</v>
      </c>
      <c r="G23" s="186">
        <v>5.0999999999999996</v>
      </c>
      <c r="H23" s="186">
        <v>16</v>
      </c>
      <c r="I23" s="188">
        <v>9</v>
      </c>
      <c r="J23" s="186">
        <v>16</v>
      </c>
      <c r="K23" s="188">
        <v>9</v>
      </c>
    </row>
    <row r="24" spans="1:11" ht="31.5" customHeight="1" x14ac:dyDescent="0.2">
      <c r="A24" s="190"/>
      <c r="B24" s="187"/>
      <c r="C24" s="187"/>
      <c r="D24" s="187"/>
      <c r="E24" s="187"/>
      <c r="F24" s="187"/>
      <c r="G24" s="187"/>
      <c r="H24" s="187"/>
      <c r="I24" s="189"/>
      <c r="J24" s="187"/>
      <c r="K24" s="189"/>
    </row>
    <row r="25" spans="1:11" ht="31.5" customHeight="1" x14ac:dyDescent="0.2">
      <c r="A25" s="190" t="s">
        <v>235</v>
      </c>
      <c r="B25" s="186">
        <v>63</v>
      </c>
      <c r="C25" s="186">
        <v>11.8</v>
      </c>
      <c r="D25" s="186">
        <v>100</v>
      </c>
      <c r="E25" s="186">
        <v>18.600000000000001</v>
      </c>
      <c r="F25" s="186">
        <v>82</v>
      </c>
      <c r="G25" s="186">
        <v>15.1</v>
      </c>
      <c r="H25" s="186">
        <v>92</v>
      </c>
      <c r="I25" s="186">
        <v>16.8</v>
      </c>
      <c r="J25" s="186">
        <v>73</v>
      </c>
      <c r="K25" s="188">
        <v>13.4</v>
      </c>
    </row>
    <row r="26" spans="1:11" ht="31.5" customHeight="1" x14ac:dyDescent="0.2">
      <c r="A26" s="190"/>
      <c r="B26" s="187"/>
      <c r="C26" s="187"/>
      <c r="D26" s="187"/>
      <c r="E26" s="187"/>
      <c r="F26" s="187"/>
      <c r="G26" s="187"/>
      <c r="H26" s="187"/>
      <c r="I26" s="187"/>
      <c r="J26" s="187"/>
      <c r="K26" s="189"/>
    </row>
    <row r="27" spans="1:11" ht="31.5" customHeight="1" thickBot="1" x14ac:dyDescent="0.25">
      <c r="A27" s="49" t="s">
        <v>236</v>
      </c>
      <c r="B27" s="50">
        <v>12</v>
      </c>
      <c r="C27" s="51" t="s">
        <v>106</v>
      </c>
      <c r="D27" s="50">
        <v>15</v>
      </c>
      <c r="E27" s="51" t="s">
        <v>106</v>
      </c>
      <c r="F27" s="50">
        <v>26</v>
      </c>
      <c r="G27" s="51" t="s">
        <v>106</v>
      </c>
      <c r="H27" s="50">
        <v>21</v>
      </c>
      <c r="I27" s="51" t="s">
        <v>106</v>
      </c>
      <c r="J27" s="50">
        <v>32</v>
      </c>
      <c r="K27" s="51" t="s">
        <v>106</v>
      </c>
    </row>
    <row r="28" spans="1:11" ht="31.5" customHeight="1" thickBot="1" x14ac:dyDescent="0.25">
      <c r="A28" s="52" t="s">
        <v>103</v>
      </c>
      <c r="B28" s="53">
        <v>1083</v>
      </c>
      <c r="C28" s="53">
        <v>12.3</v>
      </c>
      <c r="D28" s="53">
        <v>1389</v>
      </c>
      <c r="E28" s="53">
        <v>15.5</v>
      </c>
      <c r="F28" s="53">
        <v>1372</v>
      </c>
      <c r="G28" s="53">
        <v>15.1</v>
      </c>
      <c r="H28" s="53">
        <v>1401</v>
      </c>
      <c r="I28" s="53">
        <v>15.2</v>
      </c>
      <c r="J28" s="53">
        <v>1391</v>
      </c>
      <c r="K28" s="53">
        <v>15.1</v>
      </c>
    </row>
    <row r="30" spans="1:11" x14ac:dyDescent="0.2">
      <c r="A30" s="35" t="s">
        <v>237</v>
      </c>
    </row>
    <row r="31" spans="1:11" x14ac:dyDescent="0.2">
      <c r="A31" s="35" t="s">
        <v>147</v>
      </c>
    </row>
    <row r="32" spans="1:11" x14ac:dyDescent="0.2">
      <c r="A32" s="35" t="s">
        <v>238</v>
      </c>
    </row>
    <row r="33" spans="1:1" x14ac:dyDescent="0.2">
      <c r="A33" s="35" t="s">
        <v>239</v>
      </c>
    </row>
    <row r="34" spans="1:1" x14ac:dyDescent="0.2">
      <c r="A34" s="35" t="s">
        <v>331</v>
      </c>
    </row>
  </sheetData>
  <mergeCells count="127">
    <mergeCell ref="A3:A4"/>
    <mergeCell ref="B3:C3"/>
    <mergeCell ref="D3:E3"/>
    <mergeCell ref="F3:G3"/>
    <mergeCell ref="H3:I3"/>
    <mergeCell ref="J3:K3"/>
    <mergeCell ref="A7:A8"/>
    <mergeCell ref="B7:B8"/>
    <mergeCell ref="C7:C8"/>
    <mergeCell ref="D7:D8"/>
    <mergeCell ref="E7:E8"/>
    <mergeCell ref="A5:A6"/>
    <mergeCell ref="B5:B6"/>
    <mergeCell ref="C5:C6"/>
    <mergeCell ref="D5:D6"/>
    <mergeCell ref="E5:E6"/>
    <mergeCell ref="F7:F8"/>
    <mergeCell ref="G7:G8"/>
    <mergeCell ref="H7:H8"/>
    <mergeCell ref="I7:I8"/>
    <mergeCell ref="J7:J8"/>
    <mergeCell ref="K7:K8"/>
    <mergeCell ref="G5:G6"/>
    <mergeCell ref="H5:H6"/>
    <mergeCell ref="I5:I6"/>
    <mergeCell ref="J5:J6"/>
    <mergeCell ref="K5:K6"/>
    <mergeCell ref="F5:F6"/>
    <mergeCell ref="A11:A12"/>
    <mergeCell ref="B11:B12"/>
    <mergeCell ref="C11:C12"/>
    <mergeCell ref="D11:D12"/>
    <mergeCell ref="E11:E12"/>
    <mergeCell ref="A9:A10"/>
    <mergeCell ref="B9:B10"/>
    <mergeCell ref="C9:C10"/>
    <mergeCell ref="D9:D10"/>
    <mergeCell ref="E9:E10"/>
    <mergeCell ref="F11:F12"/>
    <mergeCell ref="G11:G12"/>
    <mergeCell ref="H11:H12"/>
    <mergeCell ref="I11:I12"/>
    <mergeCell ref="J11:J12"/>
    <mergeCell ref="K11:K12"/>
    <mergeCell ref="G9:G10"/>
    <mergeCell ref="H9:H10"/>
    <mergeCell ref="I9:I10"/>
    <mergeCell ref="J9:J10"/>
    <mergeCell ref="K9:K10"/>
    <mergeCell ref="F9:F10"/>
    <mergeCell ref="A15:A16"/>
    <mergeCell ref="B15:B16"/>
    <mergeCell ref="C15:C16"/>
    <mergeCell ref="D15:D16"/>
    <mergeCell ref="E15:E16"/>
    <mergeCell ref="A13:A14"/>
    <mergeCell ref="B13:B14"/>
    <mergeCell ref="C13:C14"/>
    <mergeCell ref="D13:D14"/>
    <mergeCell ref="E13:E14"/>
    <mergeCell ref="F15:F16"/>
    <mergeCell ref="G15:G16"/>
    <mergeCell ref="H15:H16"/>
    <mergeCell ref="I15:I16"/>
    <mergeCell ref="J15:J16"/>
    <mergeCell ref="K15:K16"/>
    <mergeCell ref="G13:G14"/>
    <mergeCell ref="H13:H14"/>
    <mergeCell ref="I13:I14"/>
    <mergeCell ref="J13:J14"/>
    <mergeCell ref="K13:K14"/>
    <mergeCell ref="F13:F14"/>
    <mergeCell ref="A19:A20"/>
    <mergeCell ref="B19:B20"/>
    <mergeCell ref="C19:C20"/>
    <mergeCell ref="D19:D20"/>
    <mergeCell ref="E19:E20"/>
    <mergeCell ref="A17:A18"/>
    <mergeCell ref="B17:B18"/>
    <mergeCell ref="C17:C18"/>
    <mergeCell ref="D17:D18"/>
    <mergeCell ref="E17:E18"/>
    <mergeCell ref="F19:F20"/>
    <mergeCell ref="G19:G20"/>
    <mergeCell ref="H19:H20"/>
    <mergeCell ref="I19:I20"/>
    <mergeCell ref="J19:J20"/>
    <mergeCell ref="K19:K20"/>
    <mergeCell ref="G17:G18"/>
    <mergeCell ref="H17:H18"/>
    <mergeCell ref="I17:I18"/>
    <mergeCell ref="J17:J18"/>
    <mergeCell ref="K17:K18"/>
    <mergeCell ref="F17:F18"/>
    <mergeCell ref="A23:A24"/>
    <mergeCell ref="B23:B24"/>
    <mergeCell ref="C23:C24"/>
    <mergeCell ref="D23:D24"/>
    <mergeCell ref="E23:E24"/>
    <mergeCell ref="A21:A22"/>
    <mergeCell ref="B21:B22"/>
    <mergeCell ref="C21:C22"/>
    <mergeCell ref="D21:D22"/>
    <mergeCell ref="E21:E22"/>
    <mergeCell ref="F23:F24"/>
    <mergeCell ref="G23:G24"/>
    <mergeCell ref="H23:H24"/>
    <mergeCell ref="I23:I24"/>
    <mergeCell ref="J23:J24"/>
    <mergeCell ref="K23:K24"/>
    <mergeCell ref="G21:G22"/>
    <mergeCell ref="H21:H22"/>
    <mergeCell ref="I21:I22"/>
    <mergeCell ref="J21:J22"/>
    <mergeCell ref="K21:K22"/>
    <mergeCell ref="F21:F22"/>
    <mergeCell ref="G25:G26"/>
    <mergeCell ref="H25:H26"/>
    <mergeCell ref="I25:I26"/>
    <mergeCell ref="J25:J26"/>
    <mergeCell ref="K25:K26"/>
    <mergeCell ref="A25:A26"/>
    <mergeCell ref="B25:B26"/>
    <mergeCell ref="C25:C26"/>
    <mergeCell ref="D25:D26"/>
    <mergeCell ref="E25:E26"/>
    <mergeCell ref="F25:F2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37D8-111D-4518-9A21-E1F167B89EEA}">
  <dimension ref="A1:J8"/>
  <sheetViews>
    <sheetView showGridLines="0" workbookViewId="0">
      <selection activeCell="A2" sqref="A2"/>
    </sheetView>
  </sheetViews>
  <sheetFormatPr defaultRowHeight="15" x14ac:dyDescent="0.25"/>
  <sheetData>
    <row r="1" spans="1:10" ht="15.75" x14ac:dyDescent="0.25">
      <c r="A1" s="12" t="s">
        <v>342</v>
      </c>
    </row>
    <row r="2" spans="1:10" ht="15.75" thickBot="1" x14ac:dyDescent="0.3"/>
    <row r="3" spans="1:10" x14ac:dyDescent="0.25">
      <c r="A3" s="10">
        <v>2015</v>
      </c>
      <c r="B3" s="10">
        <v>2016</v>
      </c>
      <c r="C3" s="10">
        <v>2017</v>
      </c>
      <c r="D3" s="10">
        <v>2018</v>
      </c>
      <c r="E3" s="10">
        <v>2019</v>
      </c>
      <c r="F3" s="10" t="s">
        <v>109</v>
      </c>
      <c r="G3" s="10">
        <v>2021</v>
      </c>
      <c r="H3" s="10">
        <v>2022</v>
      </c>
      <c r="I3" s="10">
        <v>2023</v>
      </c>
      <c r="J3" s="10">
        <v>2024</v>
      </c>
    </row>
    <row r="4" spans="1:10" ht="15.75" thickBot="1" x14ac:dyDescent="0.3">
      <c r="A4" s="54">
        <v>2</v>
      </c>
      <c r="B4" s="54">
        <v>2</v>
      </c>
      <c r="C4" s="54">
        <v>1</v>
      </c>
      <c r="D4" s="54">
        <v>1</v>
      </c>
      <c r="E4" s="54">
        <v>2</v>
      </c>
      <c r="F4" s="54">
        <v>1</v>
      </c>
      <c r="G4" s="54">
        <v>0</v>
      </c>
      <c r="H4" s="54">
        <v>3</v>
      </c>
      <c r="I4" s="54">
        <v>2</v>
      </c>
      <c r="J4" s="54">
        <v>3</v>
      </c>
    </row>
    <row r="6" spans="1:10" x14ac:dyDescent="0.25">
      <c r="A6" s="35" t="s">
        <v>113</v>
      </c>
    </row>
    <row r="7" spans="1:10" x14ac:dyDescent="0.25">
      <c r="A7" s="35" t="s">
        <v>240</v>
      </c>
    </row>
    <row r="8" spans="1:10" x14ac:dyDescent="0.25">
      <c r="A8" s="35" t="s">
        <v>331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99BD-F9F1-4F36-8208-C368AACB3FF4}">
  <sheetPr>
    <tabColor theme="2"/>
  </sheetPr>
  <dimension ref="A1:M47"/>
  <sheetViews>
    <sheetView showGridLines="0" workbookViewId="0">
      <selection activeCell="A2" sqref="A2"/>
    </sheetView>
  </sheetViews>
  <sheetFormatPr defaultColWidth="9.140625" defaultRowHeight="12.75" x14ac:dyDescent="0.2"/>
  <cols>
    <col min="1" max="1" width="30.140625" style="1" bestFit="1" customWidth="1"/>
    <col min="2" max="10" width="9.140625" style="1"/>
    <col min="11" max="11" width="9.42578125" style="1" bestFit="1" customWidth="1"/>
    <col min="12" max="12" width="9.5703125" style="1" bestFit="1" customWidth="1"/>
    <col min="13" max="13" width="11.5703125" style="1" bestFit="1" customWidth="1"/>
    <col min="14" max="16384" width="9.140625" style="1"/>
  </cols>
  <sheetData>
    <row r="1" spans="1:13" ht="18" x14ac:dyDescent="0.25">
      <c r="A1" s="12" t="s">
        <v>367</v>
      </c>
    </row>
    <row r="2" spans="1:13" ht="13.5" thickBot="1" x14ac:dyDescent="0.25"/>
    <row r="3" spans="1:13" ht="15" x14ac:dyDescent="0.2">
      <c r="A3" s="181" t="s">
        <v>159</v>
      </c>
      <c r="B3" s="173" t="s">
        <v>165</v>
      </c>
      <c r="C3" s="173"/>
      <c r="D3" s="173"/>
      <c r="E3" s="173" t="s">
        <v>166</v>
      </c>
      <c r="F3" s="173"/>
      <c r="G3" s="173"/>
      <c r="H3" s="173" t="s">
        <v>243</v>
      </c>
      <c r="I3" s="173"/>
      <c r="J3" s="173"/>
      <c r="K3" s="173" t="s">
        <v>118</v>
      </c>
      <c r="L3" s="173"/>
      <c r="M3" s="173"/>
    </row>
    <row r="4" spans="1:13" ht="15" x14ac:dyDescent="0.2">
      <c r="A4" s="182"/>
      <c r="B4" s="13" t="s">
        <v>1</v>
      </c>
      <c r="C4" s="13" t="s">
        <v>162</v>
      </c>
      <c r="D4" s="13" t="s">
        <v>244</v>
      </c>
      <c r="E4" s="13" t="s">
        <v>1</v>
      </c>
      <c r="F4" s="13" t="s">
        <v>162</v>
      </c>
      <c r="G4" s="13" t="s">
        <v>244</v>
      </c>
      <c r="H4" s="13" t="s">
        <v>1</v>
      </c>
      <c r="I4" s="13" t="s">
        <v>162</v>
      </c>
      <c r="J4" s="13" t="s">
        <v>244</v>
      </c>
      <c r="K4" s="13" t="s">
        <v>1</v>
      </c>
      <c r="L4" s="13" t="s">
        <v>162</v>
      </c>
      <c r="M4" s="13" t="s">
        <v>244</v>
      </c>
    </row>
    <row r="5" spans="1:13" x14ac:dyDescent="0.2">
      <c r="A5" s="29" t="s">
        <v>168</v>
      </c>
      <c r="B5" s="36"/>
      <c r="C5" s="36"/>
      <c r="D5" s="36"/>
      <c r="E5" s="36"/>
      <c r="F5" s="36"/>
      <c r="G5" s="36"/>
      <c r="H5" s="36"/>
      <c r="I5" s="36"/>
      <c r="J5" s="36"/>
      <c r="K5" s="36"/>
      <c r="L5" s="36"/>
      <c r="M5" s="36"/>
    </row>
    <row r="6" spans="1:13" x14ac:dyDescent="0.2">
      <c r="A6" s="47" t="s">
        <v>241</v>
      </c>
      <c r="B6" s="36">
        <v>16</v>
      </c>
      <c r="C6" s="42">
        <v>0</v>
      </c>
      <c r="D6" s="42">
        <v>1.9174834946616062</v>
      </c>
      <c r="E6" s="36">
        <v>19</v>
      </c>
      <c r="F6" s="42">
        <v>0</v>
      </c>
      <c r="G6" s="42">
        <v>2.3763961327279777</v>
      </c>
      <c r="H6" s="36">
        <v>0</v>
      </c>
      <c r="I6" s="42">
        <v>0</v>
      </c>
      <c r="J6" s="36" t="s">
        <v>106</v>
      </c>
      <c r="K6" s="36">
        <v>35</v>
      </c>
      <c r="L6" s="42">
        <v>9.0640700264152899E-2</v>
      </c>
      <c r="M6" s="42">
        <v>2.1420392335906024</v>
      </c>
    </row>
    <row r="7" spans="1:13" x14ac:dyDescent="0.2">
      <c r="A7" s="47" t="s">
        <v>170</v>
      </c>
      <c r="B7" s="36">
        <v>6</v>
      </c>
      <c r="C7" s="42">
        <v>0</v>
      </c>
      <c r="D7" s="42">
        <v>4.2864797285229503</v>
      </c>
      <c r="E7" s="36">
        <v>9</v>
      </c>
      <c r="F7" s="42">
        <v>0</v>
      </c>
      <c r="G7" s="42">
        <v>6.7127609585822654</v>
      </c>
      <c r="H7" s="36">
        <v>0</v>
      </c>
      <c r="I7" s="42">
        <v>0</v>
      </c>
      <c r="J7" s="36" t="s">
        <v>106</v>
      </c>
      <c r="K7" s="36">
        <v>15</v>
      </c>
      <c r="L7" s="42">
        <v>3.8846014398922671E-2</v>
      </c>
      <c r="M7" s="42">
        <v>5.4734936945352635</v>
      </c>
    </row>
    <row r="8" spans="1:13" x14ac:dyDescent="0.2">
      <c r="A8" s="47" t="s">
        <v>171</v>
      </c>
      <c r="B8" s="36">
        <v>99</v>
      </c>
      <c r="C8" s="42">
        <v>0.3</v>
      </c>
      <c r="D8" s="42">
        <v>26.77282044902617</v>
      </c>
      <c r="E8" s="36">
        <v>51</v>
      </c>
      <c r="F8" s="42">
        <v>0.1</v>
      </c>
      <c r="G8" s="42">
        <v>14.411013405068156</v>
      </c>
      <c r="H8" s="36">
        <v>6</v>
      </c>
      <c r="I8" s="42">
        <v>0</v>
      </c>
      <c r="J8" s="36" t="s">
        <v>106</v>
      </c>
      <c r="K8" s="36">
        <v>156</v>
      </c>
      <c r="L8" s="42">
        <v>0.40399854974879573</v>
      </c>
      <c r="M8" s="42">
        <v>21.556667781349059</v>
      </c>
    </row>
    <row r="9" spans="1:13" x14ac:dyDescent="0.2">
      <c r="A9" s="47" t="s">
        <v>172</v>
      </c>
      <c r="B9" s="36">
        <v>858</v>
      </c>
      <c r="C9" s="42">
        <v>2.2000000000000002</v>
      </c>
      <c r="D9" s="42">
        <v>229.26954402616556</v>
      </c>
      <c r="E9" s="36">
        <v>121</v>
      </c>
      <c r="F9" s="42">
        <v>0.3</v>
      </c>
      <c r="G9" s="42">
        <v>34.287236363739403</v>
      </c>
      <c r="H9" s="36">
        <v>40</v>
      </c>
      <c r="I9" s="42">
        <v>0.1</v>
      </c>
      <c r="J9" s="36" t="s">
        <v>106</v>
      </c>
      <c r="K9" s="36">
        <v>1019</v>
      </c>
      <c r="L9" s="42">
        <v>2.6389392448334803</v>
      </c>
      <c r="M9" s="42">
        <v>140.13942428689111</v>
      </c>
    </row>
    <row r="10" spans="1:13" x14ac:dyDescent="0.2">
      <c r="A10" s="47" t="s">
        <v>173</v>
      </c>
      <c r="B10" s="36">
        <v>2025</v>
      </c>
      <c r="C10" s="42">
        <v>5.2</v>
      </c>
      <c r="D10" s="42">
        <v>572.73120663859106</v>
      </c>
      <c r="E10" s="36">
        <v>302</v>
      </c>
      <c r="F10" s="42">
        <v>0.8</v>
      </c>
      <c r="G10" s="42">
        <v>85.72044915244615</v>
      </c>
      <c r="H10" s="36">
        <v>85</v>
      </c>
      <c r="I10" s="42">
        <v>0.2</v>
      </c>
      <c r="J10" s="36" t="s">
        <v>106</v>
      </c>
      <c r="K10" s="36">
        <v>2412</v>
      </c>
      <c r="L10" s="42">
        <v>6.2464391153467655</v>
      </c>
      <c r="M10" s="42">
        <v>341.70259124465025</v>
      </c>
    </row>
    <row r="11" spans="1:13" x14ac:dyDescent="0.2">
      <c r="A11" s="47" t="s">
        <v>174</v>
      </c>
      <c r="B11" s="36">
        <v>3336</v>
      </c>
      <c r="C11" s="42">
        <v>8.6</v>
      </c>
      <c r="D11" s="42">
        <v>897.45210764044873</v>
      </c>
      <c r="E11" s="36">
        <v>484</v>
      </c>
      <c r="F11" s="42">
        <v>1.3</v>
      </c>
      <c r="G11" s="42">
        <v>127.32653732324894</v>
      </c>
      <c r="H11" s="36">
        <v>112</v>
      </c>
      <c r="I11" s="42">
        <v>0.3</v>
      </c>
      <c r="J11" s="36" t="s">
        <v>106</v>
      </c>
      <c r="K11" s="36">
        <v>3932</v>
      </c>
      <c r="L11" s="42">
        <v>10.182835241104263</v>
      </c>
      <c r="M11" s="42">
        <v>522.98083112986205</v>
      </c>
    </row>
    <row r="12" spans="1:13" x14ac:dyDescent="0.2">
      <c r="A12" s="47" t="s">
        <v>175</v>
      </c>
      <c r="B12" s="36">
        <v>3354</v>
      </c>
      <c r="C12" s="42">
        <v>8.6999999999999993</v>
      </c>
      <c r="D12" s="42">
        <v>975.68070747032812</v>
      </c>
      <c r="E12" s="36">
        <v>743</v>
      </c>
      <c r="F12" s="42">
        <v>1.9</v>
      </c>
      <c r="G12" s="42">
        <v>208.7166594098066</v>
      </c>
      <c r="H12" s="36">
        <v>97</v>
      </c>
      <c r="I12" s="42">
        <v>0.3</v>
      </c>
      <c r="J12" s="36" t="s">
        <v>106</v>
      </c>
      <c r="K12" s="36">
        <v>4194</v>
      </c>
      <c r="L12" s="42">
        <v>10.861345625938778</v>
      </c>
      <c r="M12" s="42">
        <v>599.36119586420762</v>
      </c>
    </row>
    <row r="13" spans="1:13" x14ac:dyDescent="0.2">
      <c r="A13" s="47" t="s">
        <v>176</v>
      </c>
      <c r="B13" s="36">
        <v>2615</v>
      </c>
      <c r="C13" s="42">
        <v>6.8</v>
      </c>
      <c r="D13" s="42">
        <v>780.08239340614102</v>
      </c>
      <c r="E13" s="36">
        <v>880</v>
      </c>
      <c r="F13" s="42">
        <v>2.2999999999999998</v>
      </c>
      <c r="G13" s="42">
        <v>252.03200806502426</v>
      </c>
      <c r="H13" s="36">
        <v>50</v>
      </c>
      <c r="I13" s="42">
        <v>0.1</v>
      </c>
      <c r="J13" s="36" t="s">
        <v>106</v>
      </c>
      <c r="K13" s="36">
        <v>3545</v>
      </c>
      <c r="L13" s="42">
        <v>9.1806080696120578</v>
      </c>
      <c r="M13" s="42">
        <v>517.98481259762445</v>
      </c>
    </row>
    <row r="14" spans="1:13" x14ac:dyDescent="0.2">
      <c r="A14" s="47" t="s">
        <v>177</v>
      </c>
      <c r="B14" s="36">
        <v>2377</v>
      </c>
      <c r="C14" s="42">
        <v>6.2</v>
      </c>
      <c r="D14" s="42">
        <v>748.88549329720706</v>
      </c>
      <c r="E14" s="36">
        <v>1142</v>
      </c>
      <c r="F14" s="42">
        <v>3</v>
      </c>
      <c r="G14" s="42">
        <v>343.07790752518258</v>
      </c>
      <c r="H14" s="36">
        <v>37</v>
      </c>
      <c r="I14" s="42">
        <v>0.1</v>
      </c>
      <c r="J14" s="36" t="s">
        <v>106</v>
      </c>
      <c r="K14" s="36">
        <v>3556</v>
      </c>
      <c r="L14" s="42">
        <v>9.2090951468379334</v>
      </c>
      <c r="M14" s="42">
        <v>546.84640628412023</v>
      </c>
    </row>
    <row r="15" spans="1:13" x14ac:dyDescent="0.2">
      <c r="A15" s="47" t="s">
        <v>178</v>
      </c>
      <c r="B15" s="36">
        <v>2663</v>
      </c>
      <c r="C15" s="42">
        <v>6.9</v>
      </c>
      <c r="D15" s="42">
        <v>772.27355245834133</v>
      </c>
      <c r="E15" s="36">
        <v>1391</v>
      </c>
      <c r="F15" s="42">
        <v>3.6</v>
      </c>
      <c r="G15" s="42">
        <v>388.38909271637823</v>
      </c>
      <c r="H15" s="36">
        <v>35</v>
      </c>
      <c r="I15" s="42">
        <v>0.1</v>
      </c>
      <c r="J15" s="36" t="s">
        <v>106</v>
      </c>
      <c r="K15" s="36">
        <v>4089</v>
      </c>
      <c r="L15" s="42">
        <v>10.589423525146319</v>
      </c>
      <c r="M15" s="42">
        <v>581.67323876342164</v>
      </c>
    </row>
    <row r="16" spans="1:13" x14ac:dyDescent="0.2">
      <c r="A16" s="47" t="s">
        <v>179</v>
      </c>
      <c r="B16" s="36">
        <v>3421</v>
      </c>
      <c r="C16" s="42">
        <v>8.9</v>
      </c>
      <c r="D16" s="42">
        <v>1025.7501978939288</v>
      </c>
      <c r="E16" s="36">
        <v>1442</v>
      </c>
      <c r="F16" s="42">
        <v>3.7</v>
      </c>
      <c r="G16" s="42">
        <v>411.61308370132076</v>
      </c>
      <c r="H16" s="36">
        <v>19</v>
      </c>
      <c r="I16" s="42">
        <v>0</v>
      </c>
      <c r="J16" s="36" t="s">
        <v>106</v>
      </c>
      <c r="K16" s="36">
        <v>4882</v>
      </c>
      <c r="L16" s="42">
        <v>12.643082819702697</v>
      </c>
      <c r="M16" s="42">
        <v>713.90864250607967</v>
      </c>
    </row>
    <row r="17" spans="1:13" x14ac:dyDescent="0.2">
      <c r="A17" s="47" t="s">
        <v>180</v>
      </c>
      <c r="B17" s="36">
        <v>3473</v>
      </c>
      <c r="C17" s="42">
        <v>9</v>
      </c>
      <c r="D17" s="42">
        <v>1054.4116486225553</v>
      </c>
      <c r="E17" s="36">
        <v>1390</v>
      </c>
      <c r="F17" s="42">
        <v>3.6</v>
      </c>
      <c r="G17" s="42">
        <v>386.24415076304058</v>
      </c>
      <c r="H17" s="36">
        <v>14</v>
      </c>
      <c r="I17" s="42">
        <v>0</v>
      </c>
      <c r="J17" s="36" t="s">
        <v>106</v>
      </c>
      <c r="K17" s="36">
        <v>4877</v>
      </c>
      <c r="L17" s="42">
        <v>12.63013414823639</v>
      </c>
      <c r="M17" s="42">
        <v>707.5765973066533</v>
      </c>
    </row>
    <row r="18" spans="1:13" x14ac:dyDescent="0.2">
      <c r="A18" s="55" t="s">
        <v>181</v>
      </c>
      <c r="B18" s="18">
        <v>4052</v>
      </c>
      <c r="C18" s="19">
        <v>10.5</v>
      </c>
      <c r="D18" s="19">
        <v>477.4248279762466</v>
      </c>
      <c r="E18" s="18">
        <v>1839</v>
      </c>
      <c r="F18" s="19">
        <v>4.8</v>
      </c>
      <c r="G18" s="19">
        <v>173.52838212855821</v>
      </c>
      <c r="H18" s="18">
        <v>11</v>
      </c>
      <c r="I18" s="19">
        <v>0</v>
      </c>
      <c r="J18" s="18" t="s">
        <v>106</v>
      </c>
      <c r="K18" s="18">
        <v>5902</v>
      </c>
      <c r="L18" s="19">
        <v>15.28461179882944</v>
      </c>
      <c r="M18" s="19">
        <v>309.24988302264251</v>
      </c>
    </row>
    <row r="19" spans="1:13" x14ac:dyDescent="0.2">
      <c r="A19" s="29" t="s">
        <v>182</v>
      </c>
      <c r="B19" s="36"/>
      <c r="C19" s="42"/>
      <c r="D19" s="42"/>
      <c r="E19" s="36"/>
      <c r="F19" s="42"/>
      <c r="G19" s="42"/>
      <c r="H19" s="36"/>
      <c r="I19" s="42"/>
      <c r="J19" s="36"/>
      <c r="K19" s="36"/>
      <c r="L19" s="42"/>
      <c r="M19" s="42"/>
    </row>
    <row r="20" spans="1:13" ht="15" x14ac:dyDescent="0.2">
      <c r="A20" s="47" t="s">
        <v>245</v>
      </c>
      <c r="B20" s="36">
        <v>137</v>
      </c>
      <c r="C20" s="42">
        <v>0.4</v>
      </c>
      <c r="D20" s="42">
        <v>254.84579039398787</v>
      </c>
      <c r="E20" s="36">
        <v>49</v>
      </c>
      <c r="F20" s="42">
        <v>0.1</v>
      </c>
      <c r="G20" s="42">
        <v>84.919066930089073</v>
      </c>
      <c r="H20" s="36">
        <v>1</v>
      </c>
      <c r="I20" s="42">
        <v>0</v>
      </c>
      <c r="J20" s="36" t="s">
        <v>106</v>
      </c>
      <c r="K20" s="36">
        <v>187</v>
      </c>
      <c r="L20" s="42">
        <v>0.53579727180776915</v>
      </c>
      <c r="M20" s="42">
        <v>167.77319217656557</v>
      </c>
    </row>
    <row r="21" spans="1:13" ht="15" x14ac:dyDescent="0.2">
      <c r="A21" s="47" t="s">
        <v>246</v>
      </c>
      <c r="B21" s="36">
        <v>201</v>
      </c>
      <c r="C21" s="42">
        <v>0.5</v>
      </c>
      <c r="D21" s="42">
        <v>104.20771033367204</v>
      </c>
      <c r="E21" s="36">
        <v>83</v>
      </c>
      <c r="F21" s="42">
        <v>0.2</v>
      </c>
      <c r="G21" s="42">
        <v>41.396921665054016</v>
      </c>
      <c r="H21" s="36">
        <v>3</v>
      </c>
      <c r="I21" s="42">
        <v>0</v>
      </c>
      <c r="J21" s="36" t="s">
        <v>106</v>
      </c>
      <c r="K21" s="36">
        <v>287</v>
      </c>
      <c r="L21" s="42">
        <v>0.7</v>
      </c>
      <c r="M21" s="42">
        <v>72.957074802609171</v>
      </c>
    </row>
    <row r="22" spans="1:13" ht="15" x14ac:dyDescent="0.2">
      <c r="A22" s="47" t="s">
        <v>247</v>
      </c>
      <c r="B22" s="36">
        <v>15244</v>
      </c>
      <c r="C22" s="42">
        <v>39.5</v>
      </c>
      <c r="D22" s="42">
        <v>1427.8729339210679</v>
      </c>
      <c r="E22" s="36">
        <v>6840</v>
      </c>
      <c r="F22" s="42">
        <v>17.7</v>
      </c>
      <c r="G22" s="42">
        <v>566.56707566072566</v>
      </c>
      <c r="H22" s="36">
        <v>322</v>
      </c>
      <c r="I22" s="42">
        <v>0.8</v>
      </c>
      <c r="J22" s="36" t="s">
        <v>106</v>
      </c>
      <c r="K22" s="36">
        <v>22406</v>
      </c>
      <c r="L22" s="42">
        <v>58</v>
      </c>
      <c r="M22" s="42">
        <v>984.93410401371864</v>
      </c>
    </row>
    <row r="23" spans="1:13" x14ac:dyDescent="0.2">
      <c r="A23" s="47" t="s">
        <v>349</v>
      </c>
      <c r="B23" s="36">
        <v>3518</v>
      </c>
      <c r="C23" s="42">
        <v>9.1</v>
      </c>
      <c r="D23" s="42">
        <v>554.44970315349178</v>
      </c>
      <c r="E23" s="36">
        <v>799</v>
      </c>
      <c r="F23" s="42">
        <v>2.1</v>
      </c>
      <c r="G23" s="42">
        <v>132.30272984080619</v>
      </c>
      <c r="H23" s="36">
        <v>78</v>
      </c>
      <c r="I23" s="42">
        <v>0.2</v>
      </c>
      <c r="J23" s="36" t="s">
        <v>106</v>
      </c>
      <c r="K23" s="36">
        <v>4395</v>
      </c>
      <c r="L23" s="42">
        <v>11.4</v>
      </c>
      <c r="M23" s="42">
        <v>391.70808790303823</v>
      </c>
    </row>
    <row r="24" spans="1:13" ht="15" x14ac:dyDescent="0.2">
      <c r="A24" s="47" t="s">
        <v>248</v>
      </c>
      <c r="B24" s="36">
        <v>7562</v>
      </c>
      <c r="C24" s="42">
        <v>19.600000000000001</v>
      </c>
      <c r="D24" s="42">
        <v>234.16375484460715</v>
      </c>
      <c r="E24" s="36">
        <v>1468</v>
      </c>
      <c r="F24" s="42">
        <v>3.8</v>
      </c>
      <c r="G24" s="42">
        <v>43.899167082083963</v>
      </c>
      <c r="H24" s="36">
        <v>63</v>
      </c>
      <c r="I24" s="42">
        <v>0.2</v>
      </c>
      <c r="J24" s="36" t="s">
        <v>106</v>
      </c>
      <c r="K24" s="36">
        <v>9093</v>
      </c>
      <c r="L24" s="42">
        <v>23.5</v>
      </c>
      <c r="M24" s="42">
        <v>138.33042945414323</v>
      </c>
    </row>
    <row r="25" spans="1:13" x14ac:dyDescent="0.2">
      <c r="A25" s="47" t="s">
        <v>242</v>
      </c>
      <c r="B25" s="36">
        <v>1631</v>
      </c>
      <c r="C25" s="42">
        <v>4.2</v>
      </c>
      <c r="D25" s="42">
        <v>1377.405815338102</v>
      </c>
      <c r="E25" s="36">
        <v>573</v>
      </c>
      <c r="F25" s="42">
        <v>1.5</v>
      </c>
      <c r="G25" s="42">
        <v>456.38097058612698</v>
      </c>
      <c r="H25" s="36">
        <v>39</v>
      </c>
      <c r="I25" s="42">
        <v>0.1</v>
      </c>
      <c r="J25" s="36" t="s">
        <v>106</v>
      </c>
      <c r="K25" s="36">
        <v>2243</v>
      </c>
      <c r="L25" s="42">
        <v>5.8</v>
      </c>
      <c r="M25" s="42">
        <v>919.39794395894478</v>
      </c>
    </row>
    <row r="26" spans="1:13" ht="15.75" thickBot="1" x14ac:dyDescent="0.25">
      <c r="A26" s="47" t="s">
        <v>249</v>
      </c>
      <c r="B26" s="36">
        <v>2</v>
      </c>
      <c r="C26" s="42">
        <v>0</v>
      </c>
      <c r="D26" s="42" t="s">
        <v>106</v>
      </c>
      <c r="E26" s="36">
        <v>1</v>
      </c>
      <c r="F26" s="42">
        <v>0</v>
      </c>
      <c r="G26" s="42" t="s">
        <v>106</v>
      </c>
      <c r="H26" s="36">
        <v>0</v>
      </c>
      <c r="I26" s="42">
        <v>0</v>
      </c>
      <c r="J26" s="36" t="s">
        <v>106</v>
      </c>
      <c r="K26" s="36">
        <v>3</v>
      </c>
      <c r="L26" s="42">
        <v>0</v>
      </c>
      <c r="M26" s="42" t="s">
        <v>106</v>
      </c>
    </row>
    <row r="27" spans="1:13" ht="15.75" thickBot="1" x14ac:dyDescent="0.25">
      <c r="A27" s="5" t="s">
        <v>255</v>
      </c>
      <c r="B27" s="24">
        <v>28295</v>
      </c>
      <c r="C27" s="32">
        <v>73.3</v>
      </c>
      <c r="D27" s="32">
        <v>534.21849281471884</v>
      </c>
      <c r="E27" s="24">
        <v>9813</v>
      </c>
      <c r="F27" s="32">
        <v>25.400000000000002</v>
      </c>
      <c r="G27" s="32">
        <v>177.16293411282859</v>
      </c>
      <c r="H27" s="24">
        <v>506</v>
      </c>
      <c r="I27" s="32">
        <v>1.3</v>
      </c>
      <c r="J27" s="24" t="s">
        <v>106</v>
      </c>
      <c r="K27" s="24">
        <v>38614</v>
      </c>
      <c r="L27" s="32">
        <v>100</v>
      </c>
      <c r="M27" s="32">
        <v>356.36594594559676</v>
      </c>
    </row>
    <row r="28" spans="1:13" ht="15" x14ac:dyDescent="0.2">
      <c r="A28" s="29" t="s">
        <v>250</v>
      </c>
      <c r="B28" s="36"/>
      <c r="C28" s="42"/>
      <c r="D28" s="42"/>
      <c r="E28" s="36"/>
      <c r="F28" s="42"/>
      <c r="G28" s="42"/>
      <c r="H28" s="36" t="s">
        <v>106</v>
      </c>
      <c r="I28" s="36" t="s">
        <v>106</v>
      </c>
      <c r="J28" s="36" t="s">
        <v>106</v>
      </c>
      <c r="K28" s="36"/>
      <c r="L28" s="42"/>
      <c r="M28" s="42"/>
    </row>
    <row r="29" spans="1:13" x14ac:dyDescent="0.2">
      <c r="A29" s="47" t="s">
        <v>191</v>
      </c>
      <c r="B29" s="44">
        <v>3630.977557167706</v>
      </c>
      <c r="C29" s="42">
        <v>12.617199100589707</v>
      </c>
      <c r="D29" s="42">
        <v>83.8</v>
      </c>
      <c r="E29" s="44">
        <v>8011.8185989059475</v>
      </c>
      <c r="F29" s="42">
        <v>81.454032115757897</v>
      </c>
      <c r="G29" s="42">
        <v>169</v>
      </c>
      <c r="H29" s="36" t="s">
        <v>106</v>
      </c>
      <c r="I29" s="36" t="s">
        <v>106</v>
      </c>
      <c r="J29" s="36" t="s">
        <v>106</v>
      </c>
      <c r="K29" s="44">
        <v>11642.796156073653</v>
      </c>
      <c r="L29" s="42">
        <v>30.151748474837241</v>
      </c>
      <c r="M29" s="42">
        <v>128.33581520080125</v>
      </c>
    </row>
    <row r="30" spans="1:13" ht="15" x14ac:dyDescent="0.2">
      <c r="A30" s="47" t="s">
        <v>251</v>
      </c>
      <c r="B30" s="44">
        <v>1339.3350303338848</v>
      </c>
      <c r="C30" s="42">
        <v>4.6540240125578034</v>
      </c>
      <c r="D30" s="42" t="s">
        <v>106</v>
      </c>
      <c r="E30" s="44">
        <v>1334.724545614964</v>
      </c>
      <c r="F30" s="42">
        <v>13.569790012352215</v>
      </c>
      <c r="G30" s="42" t="s">
        <v>106</v>
      </c>
      <c r="H30" s="36" t="s">
        <v>106</v>
      </c>
      <c r="I30" s="36" t="s">
        <v>106</v>
      </c>
      <c r="J30" s="36" t="s">
        <v>106</v>
      </c>
      <c r="K30" s="44">
        <v>2674.0595759488488</v>
      </c>
      <c r="L30" s="42">
        <v>6.9251037860590685</v>
      </c>
      <c r="M30" s="42" t="s">
        <v>106</v>
      </c>
    </row>
    <row r="31" spans="1:13" ht="15" x14ac:dyDescent="0.2">
      <c r="A31" s="47" t="s">
        <v>252</v>
      </c>
      <c r="B31" s="44">
        <v>22205.857367103643</v>
      </c>
      <c r="C31" s="42">
        <v>77.162615077849907</v>
      </c>
      <c r="D31" s="42">
        <v>17160.5</v>
      </c>
      <c r="E31" s="44" t="s">
        <v>106</v>
      </c>
      <c r="F31" s="42" t="s">
        <v>106</v>
      </c>
      <c r="G31" s="42" t="s">
        <v>106</v>
      </c>
      <c r="H31" s="36" t="s">
        <v>106</v>
      </c>
      <c r="I31" s="36" t="s">
        <v>106</v>
      </c>
      <c r="J31" s="36" t="s">
        <v>106</v>
      </c>
      <c r="K31" s="44">
        <v>22205.857367103643</v>
      </c>
      <c r="L31" s="42">
        <v>57.507270334862085</v>
      </c>
      <c r="M31" s="42">
        <v>17160.531534073074</v>
      </c>
    </row>
    <row r="32" spans="1:13" ht="15" x14ac:dyDescent="0.2">
      <c r="A32" s="47" t="s">
        <v>253</v>
      </c>
      <c r="B32" s="44">
        <v>1306.3705400704255</v>
      </c>
      <c r="C32" s="42">
        <v>4.5394764753298542</v>
      </c>
      <c r="D32" s="42" t="s">
        <v>106</v>
      </c>
      <c r="E32" s="44" t="s">
        <v>106</v>
      </c>
      <c r="F32" s="42" t="s">
        <v>106</v>
      </c>
      <c r="G32" s="42" t="s">
        <v>106</v>
      </c>
      <c r="H32" s="36" t="s">
        <v>106</v>
      </c>
      <c r="I32" s="36" t="s">
        <v>106</v>
      </c>
      <c r="J32" s="36" t="s">
        <v>106</v>
      </c>
      <c r="K32" s="44">
        <v>1306.3705400704255</v>
      </c>
      <c r="L32" s="42">
        <v>3.3831525873269421</v>
      </c>
      <c r="M32" s="42" t="s">
        <v>106</v>
      </c>
    </row>
    <row r="33" spans="1:13" ht="15.75" thickBot="1" x14ac:dyDescent="0.25">
      <c r="A33" s="47" t="s">
        <v>254</v>
      </c>
      <c r="B33" s="44">
        <v>295.45950532433926</v>
      </c>
      <c r="C33" s="42">
        <v>1.0266853336727335</v>
      </c>
      <c r="D33" s="42" t="s">
        <v>106</v>
      </c>
      <c r="E33" s="44">
        <v>489</v>
      </c>
      <c r="F33" s="42">
        <v>5</v>
      </c>
      <c r="G33" s="42" t="s">
        <v>106</v>
      </c>
      <c r="H33" s="36" t="s">
        <v>106</v>
      </c>
      <c r="I33" s="36" t="s">
        <v>106</v>
      </c>
      <c r="J33" s="36" t="s">
        <v>106</v>
      </c>
      <c r="K33" s="44">
        <v>784.91636080342869</v>
      </c>
      <c r="L33" s="42">
        <v>2.0327248169146648</v>
      </c>
      <c r="M33" s="42" t="s">
        <v>106</v>
      </c>
    </row>
    <row r="34" spans="1:13" ht="15.75" thickBot="1" x14ac:dyDescent="0.25">
      <c r="A34" s="5" t="s">
        <v>255</v>
      </c>
      <c r="B34" s="24">
        <v>28778</v>
      </c>
      <c r="C34" s="32">
        <v>100</v>
      </c>
      <c r="D34" s="32">
        <v>543.33768461643319</v>
      </c>
      <c r="E34" s="24">
        <v>9836</v>
      </c>
      <c r="F34" s="32">
        <v>100.02382212811011</v>
      </c>
      <c r="G34" s="32">
        <v>177.57817384426596</v>
      </c>
      <c r="H34" s="24" t="s">
        <v>106</v>
      </c>
      <c r="I34" s="24" t="s">
        <v>106</v>
      </c>
      <c r="J34" s="24" t="s">
        <v>106</v>
      </c>
      <c r="K34" s="24">
        <v>38614</v>
      </c>
      <c r="L34" s="32">
        <v>100.00000000000001</v>
      </c>
      <c r="M34" s="32">
        <v>356.36594594559676</v>
      </c>
    </row>
    <row r="36" spans="1:13" x14ac:dyDescent="0.2">
      <c r="A36" s="35" t="s">
        <v>256</v>
      </c>
    </row>
    <row r="37" spans="1:13" x14ac:dyDescent="0.2">
      <c r="A37" s="35" t="s">
        <v>257</v>
      </c>
    </row>
    <row r="38" spans="1:13" x14ac:dyDescent="0.2">
      <c r="A38" s="35" t="s">
        <v>258</v>
      </c>
    </row>
    <row r="39" spans="1:13" x14ac:dyDescent="0.2">
      <c r="A39" s="35" t="s">
        <v>259</v>
      </c>
    </row>
    <row r="40" spans="1:13" x14ac:dyDescent="0.2">
      <c r="A40" s="35" t="s">
        <v>368</v>
      </c>
    </row>
    <row r="41" spans="1:13" x14ac:dyDescent="0.2">
      <c r="A41" s="35" t="s">
        <v>260</v>
      </c>
    </row>
    <row r="42" spans="1:13" x14ac:dyDescent="0.2">
      <c r="A42" s="35" t="s">
        <v>327</v>
      </c>
    </row>
    <row r="43" spans="1:13" x14ac:dyDescent="0.2">
      <c r="A43" s="35" t="s">
        <v>261</v>
      </c>
    </row>
    <row r="44" spans="1:13" x14ac:dyDescent="0.2">
      <c r="A44" s="35" t="s">
        <v>262</v>
      </c>
    </row>
    <row r="45" spans="1:13" x14ac:dyDescent="0.2">
      <c r="A45" s="35" t="s">
        <v>263</v>
      </c>
    </row>
    <row r="46" spans="1:13" x14ac:dyDescent="0.2">
      <c r="A46" s="35" t="s">
        <v>112</v>
      </c>
    </row>
    <row r="47" spans="1:13" x14ac:dyDescent="0.2">
      <c r="A47" s="35" t="s">
        <v>345</v>
      </c>
    </row>
  </sheetData>
  <mergeCells count="5">
    <mergeCell ref="A3:A4"/>
    <mergeCell ref="B3:D3"/>
    <mergeCell ref="E3:G3"/>
    <mergeCell ref="H3:J3"/>
    <mergeCell ref="K3:M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E5E77-9401-4A68-AD79-F0EF865B7C30}">
  <dimension ref="A1:V63"/>
  <sheetViews>
    <sheetView showGridLines="0" workbookViewId="0">
      <selection activeCell="A2" sqref="A2"/>
    </sheetView>
  </sheetViews>
  <sheetFormatPr defaultColWidth="9.140625" defaultRowHeight="12.75" x14ac:dyDescent="0.2"/>
  <cols>
    <col min="1" max="1" width="14" style="1" customWidth="1"/>
    <col min="2" max="2" width="16.140625" style="1" customWidth="1"/>
    <col min="3" max="17" width="5.85546875" style="1" customWidth="1"/>
    <col min="18" max="16384" width="9.140625" style="1"/>
  </cols>
  <sheetData>
    <row r="1" spans="1:17" ht="18" x14ac:dyDescent="0.25">
      <c r="A1" s="12" t="s">
        <v>343</v>
      </c>
    </row>
    <row r="2" spans="1:17" ht="13.5" thickBot="1" x14ac:dyDescent="0.25"/>
    <row r="3" spans="1:17" x14ac:dyDescent="0.2">
      <c r="A3" s="181" t="s">
        <v>264</v>
      </c>
      <c r="B3" s="196" t="s">
        <v>265</v>
      </c>
      <c r="C3" s="173" t="s">
        <v>109</v>
      </c>
      <c r="D3" s="173"/>
      <c r="E3" s="173"/>
      <c r="F3" s="173">
        <v>2021</v>
      </c>
      <c r="G3" s="173"/>
      <c r="H3" s="173"/>
      <c r="I3" s="173">
        <v>2022</v>
      </c>
      <c r="J3" s="173"/>
      <c r="K3" s="173"/>
      <c r="L3" s="173">
        <v>2023</v>
      </c>
      <c r="M3" s="173"/>
      <c r="N3" s="173"/>
      <c r="O3" s="173">
        <v>2024</v>
      </c>
      <c r="P3" s="173"/>
      <c r="Q3" s="173"/>
    </row>
    <row r="4" spans="1:17" ht="15" x14ac:dyDescent="0.2">
      <c r="A4" s="182"/>
      <c r="B4" s="197"/>
      <c r="C4" s="13" t="s">
        <v>1</v>
      </c>
      <c r="D4" s="13" t="s">
        <v>162</v>
      </c>
      <c r="E4" s="13" t="s">
        <v>110</v>
      </c>
      <c r="F4" s="13" t="s">
        <v>1</v>
      </c>
      <c r="G4" s="13" t="s">
        <v>162</v>
      </c>
      <c r="H4" s="13" t="s">
        <v>110</v>
      </c>
      <c r="I4" s="13" t="s">
        <v>1</v>
      </c>
      <c r="J4" s="13" t="s">
        <v>162</v>
      </c>
      <c r="K4" s="13" t="s">
        <v>110</v>
      </c>
      <c r="L4" s="13" t="s">
        <v>1</v>
      </c>
      <c r="M4" s="13" t="s">
        <v>162</v>
      </c>
      <c r="N4" s="13" t="s">
        <v>110</v>
      </c>
      <c r="O4" s="13" t="s">
        <v>1</v>
      </c>
      <c r="P4" s="13" t="s">
        <v>162</v>
      </c>
      <c r="Q4" s="13" t="s">
        <v>110</v>
      </c>
    </row>
    <row r="5" spans="1:17" x14ac:dyDescent="0.2">
      <c r="A5" s="193" t="s">
        <v>165</v>
      </c>
      <c r="B5" s="1" t="s">
        <v>170</v>
      </c>
      <c r="C5" s="36">
        <v>0</v>
      </c>
      <c r="D5" s="42">
        <v>0</v>
      </c>
      <c r="E5" s="42">
        <v>0</v>
      </c>
      <c r="F5" s="36">
        <v>0</v>
      </c>
      <c r="G5" s="42">
        <v>0</v>
      </c>
      <c r="H5" s="42">
        <v>0</v>
      </c>
      <c r="I5" s="36">
        <v>0</v>
      </c>
      <c r="J5" s="42">
        <v>0</v>
      </c>
      <c r="K5" s="42">
        <v>0</v>
      </c>
      <c r="L5" s="36">
        <v>0</v>
      </c>
      <c r="M5" s="42">
        <v>0</v>
      </c>
      <c r="N5" s="42">
        <v>0</v>
      </c>
      <c r="O5" s="36">
        <v>1</v>
      </c>
      <c r="P5" s="42">
        <v>0.1</v>
      </c>
      <c r="Q5" s="42">
        <v>0.7</v>
      </c>
    </row>
    <row r="6" spans="1:17" x14ac:dyDescent="0.2">
      <c r="A6" s="194"/>
      <c r="B6" s="1" t="s">
        <v>171</v>
      </c>
      <c r="C6" s="36">
        <v>59</v>
      </c>
      <c r="D6" s="42">
        <v>5.4</v>
      </c>
      <c r="E6" s="42">
        <v>16.600000000000001</v>
      </c>
      <c r="F6" s="36">
        <v>74</v>
      </c>
      <c r="G6" s="42">
        <v>5.3</v>
      </c>
      <c r="H6" s="42">
        <v>20.5</v>
      </c>
      <c r="I6" s="36">
        <v>56</v>
      </c>
      <c r="J6" s="42">
        <v>4.0999999999999996</v>
      </c>
      <c r="K6" s="42">
        <v>15.4</v>
      </c>
      <c r="L6" s="36">
        <v>47</v>
      </c>
      <c r="M6" s="42">
        <v>3.4</v>
      </c>
      <c r="N6" s="42">
        <v>12.7</v>
      </c>
      <c r="O6" s="36">
        <v>50</v>
      </c>
      <c r="P6" s="42">
        <v>3.6</v>
      </c>
      <c r="Q6" s="42">
        <v>13.5</v>
      </c>
    </row>
    <row r="7" spans="1:17" x14ac:dyDescent="0.2">
      <c r="A7" s="194"/>
      <c r="B7" s="1" t="s">
        <v>172</v>
      </c>
      <c r="C7" s="36">
        <v>191</v>
      </c>
      <c r="D7" s="42">
        <v>17.600000000000001</v>
      </c>
      <c r="E7" s="42">
        <v>53.7</v>
      </c>
      <c r="F7" s="36">
        <v>239</v>
      </c>
      <c r="G7" s="42">
        <v>17.2</v>
      </c>
      <c r="H7" s="42">
        <v>65.5</v>
      </c>
      <c r="I7" s="36">
        <v>213</v>
      </c>
      <c r="J7" s="42">
        <v>15.5</v>
      </c>
      <c r="K7" s="42">
        <v>57.8</v>
      </c>
      <c r="L7" s="36">
        <v>214</v>
      </c>
      <c r="M7" s="42">
        <v>15.3</v>
      </c>
      <c r="N7" s="42">
        <v>57.2</v>
      </c>
      <c r="O7" s="36">
        <v>207</v>
      </c>
      <c r="P7" s="42">
        <v>14.9</v>
      </c>
      <c r="Q7" s="42">
        <v>55.3</v>
      </c>
    </row>
    <row r="8" spans="1:17" x14ac:dyDescent="0.2">
      <c r="A8" s="194"/>
      <c r="B8" s="1" t="s">
        <v>173</v>
      </c>
      <c r="C8" s="36">
        <v>181</v>
      </c>
      <c r="D8" s="42">
        <v>16.7</v>
      </c>
      <c r="E8" s="42">
        <v>50.9</v>
      </c>
      <c r="F8" s="36">
        <v>238</v>
      </c>
      <c r="G8" s="42">
        <v>17.100000000000001</v>
      </c>
      <c r="H8" s="42">
        <v>67.3</v>
      </c>
      <c r="I8" s="36">
        <v>258</v>
      </c>
      <c r="J8" s="42">
        <v>18.8</v>
      </c>
      <c r="K8" s="42">
        <v>73.2</v>
      </c>
      <c r="L8" s="36">
        <v>221</v>
      </c>
      <c r="M8" s="42">
        <v>15.8</v>
      </c>
      <c r="N8" s="42">
        <v>62.5</v>
      </c>
      <c r="O8" s="36">
        <v>227</v>
      </c>
      <c r="P8" s="42">
        <v>16.3</v>
      </c>
      <c r="Q8" s="42">
        <v>64.2</v>
      </c>
    </row>
    <row r="9" spans="1:17" x14ac:dyDescent="0.2">
      <c r="A9" s="194"/>
      <c r="B9" s="1" t="s">
        <v>174</v>
      </c>
      <c r="C9" s="36">
        <v>143</v>
      </c>
      <c r="D9" s="42">
        <v>13.2</v>
      </c>
      <c r="E9" s="42">
        <v>42.1</v>
      </c>
      <c r="F9" s="36">
        <v>184</v>
      </c>
      <c r="G9" s="42">
        <v>13.2</v>
      </c>
      <c r="H9" s="42">
        <v>52.3</v>
      </c>
      <c r="I9" s="36">
        <v>230</v>
      </c>
      <c r="J9" s="42">
        <v>16.8</v>
      </c>
      <c r="K9" s="42">
        <v>63.4</v>
      </c>
      <c r="L9" s="36">
        <v>227</v>
      </c>
      <c r="M9" s="42">
        <v>16.2</v>
      </c>
      <c r="N9" s="42">
        <v>61.1</v>
      </c>
      <c r="O9" s="36">
        <v>206</v>
      </c>
      <c r="P9" s="42">
        <v>14.8</v>
      </c>
      <c r="Q9" s="42">
        <v>55.4</v>
      </c>
    </row>
    <row r="10" spans="1:17" x14ac:dyDescent="0.2">
      <c r="A10" s="194"/>
      <c r="B10" s="1" t="s">
        <v>175</v>
      </c>
      <c r="C10" s="36">
        <v>86</v>
      </c>
      <c r="D10" s="42">
        <v>7.9</v>
      </c>
      <c r="E10" s="42">
        <v>26.2</v>
      </c>
      <c r="F10" s="36">
        <v>112</v>
      </c>
      <c r="G10" s="42">
        <v>8.1</v>
      </c>
      <c r="H10" s="42">
        <v>33.700000000000003</v>
      </c>
      <c r="I10" s="36">
        <v>94</v>
      </c>
      <c r="J10" s="42">
        <v>6.9</v>
      </c>
      <c r="K10" s="42">
        <v>27.9</v>
      </c>
      <c r="L10" s="36">
        <v>142</v>
      </c>
      <c r="M10" s="42">
        <v>10.1</v>
      </c>
      <c r="N10" s="42">
        <v>41.3</v>
      </c>
      <c r="O10" s="36">
        <v>131</v>
      </c>
      <c r="P10" s="42">
        <v>9.4</v>
      </c>
      <c r="Q10" s="42">
        <v>38.1</v>
      </c>
    </row>
    <row r="11" spans="1:17" x14ac:dyDescent="0.2">
      <c r="A11" s="194"/>
      <c r="B11" s="1" t="s">
        <v>176</v>
      </c>
      <c r="C11" s="36">
        <v>60</v>
      </c>
      <c r="D11" s="42">
        <v>5.5</v>
      </c>
      <c r="E11" s="42">
        <v>18.899999999999999</v>
      </c>
      <c r="F11" s="36">
        <v>71</v>
      </c>
      <c r="G11" s="42">
        <v>5.0999999999999996</v>
      </c>
      <c r="H11" s="42">
        <v>21.9</v>
      </c>
      <c r="I11" s="36">
        <v>73</v>
      </c>
      <c r="J11" s="42">
        <v>5.3</v>
      </c>
      <c r="K11" s="42">
        <v>22.1</v>
      </c>
      <c r="L11" s="36">
        <v>87</v>
      </c>
      <c r="M11" s="42">
        <v>6.2</v>
      </c>
      <c r="N11" s="42">
        <v>26</v>
      </c>
      <c r="O11" s="36">
        <v>110</v>
      </c>
      <c r="P11" s="42">
        <v>7.9</v>
      </c>
      <c r="Q11" s="42">
        <v>32.799999999999997</v>
      </c>
    </row>
    <row r="12" spans="1:17" x14ac:dyDescent="0.2">
      <c r="A12" s="194"/>
      <c r="B12" s="1" t="s">
        <v>177</v>
      </c>
      <c r="C12" s="36">
        <v>43</v>
      </c>
      <c r="D12" s="42">
        <v>4</v>
      </c>
      <c r="E12" s="42">
        <v>12.9</v>
      </c>
      <c r="F12" s="36">
        <v>49</v>
      </c>
      <c r="G12" s="42">
        <v>3.5</v>
      </c>
      <c r="H12" s="42">
        <v>15.3</v>
      </c>
      <c r="I12" s="36">
        <v>45</v>
      </c>
      <c r="J12" s="42">
        <v>3.3</v>
      </c>
      <c r="K12" s="42">
        <v>14.2</v>
      </c>
      <c r="L12" s="36">
        <v>51</v>
      </c>
      <c r="M12" s="42">
        <v>3.6</v>
      </c>
      <c r="N12" s="42">
        <v>16.100000000000001</v>
      </c>
      <c r="O12" s="36">
        <v>59</v>
      </c>
      <c r="P12" s="42">
        <v>4.2</v>
      </c>
      <c r="Q12" s="42">
        <v>18.600000000000001</v>
      </c>
    </row>
    <row r="13" spans="1:17" x14ac:dyDescent="0.2">
      <c r="A13" s="194"/>
      <c r="B13" s="1" t="s">
        <v>178</v>
      </c>
      <c r="C13" s="36">
        <v>44</v>
      </c>
      <c r="D13" s="42">
        <v>4.0999999999999996</v>
      </c>
      <c r="E13" s="42">
        <v>13.2</v>
      </c>
      <c r="F13" s="36">
        <v>58</v>
      </c>
      <c r="G13" s="42">
        <v>4.2</v>
      </c>
      <c r="H13" s="42">
        <v>16.899999999999999</v>
      </c>
      <c r="I13" s="36">
        <v>44</v>
      </c>
      <c r="J13" s="42">
        <v>3.2</v>
      </c>
      <c r="K13" s="42">
        <v>12.7</v>
      </c>
      <c r="L13" s="36">
        <v>39</v>
      </c>
      <c r="M13" s="42">
        <v>2.8</v>
      </c>
      <c r="N13" s="42">
        <v>11.3</v>
      </c>
      <c r="O13" s="36">
        <v>41</v>
      </c>
      <c r="P13" s="42">
        <v>2.9</v>
      </c>
      <c r="Q13" s="42">
        <v>11.9</v>
      </c>
    </row>
    <row r="14" spans="1:17" x14ac:dyDescent="0.2">
      <c r="A14" s="194"/>
      <c r="B14" s="1" t="s">
        <v>179</v>
      </c>
      <c r="C14" s="36">
        <v>34</v>
      </c>
      <c r="D14" s="42">
        <v>3.1</v>
      </c>
      <c r="E14" s="42">
        <v>10</v>
      </c>
      <c r="F14" s="36">
        <v>44</v>
      </c>
      <c r="G14" s="42">
        <v>3.2</v>
      </c>
      <c r="H14" s="42">
        <v>13</v>
      </c>
      <c r="I14" s="36">
        <v>28</v>
      </c>
      <c r="J14" s="42">
        <v>2</v>
      </c>
      <c r="K14" s="42">
        <v>8.3000000000000007</v>
      </c>
      <c r="L14" s="36">
        <v>42</v>
      </c>
      <c r="M14" s="42">
        <v>3</v>
      </c>
      <c r="N14" s="42">
        <v>12.6</v>
      </c>
      <c r="O14" s="36">
        <v>43</v>
      </c>
      <c r="P14" s="42">
        <v>3.1</v>
      </c>
      <c r="Q14" s="42">
        <v>12.9</v>
      </c>
    </row>
    <row r="15" spans="1:17" x14ac:dyDescent="0.2">
      <c r="A15" s="194"/>
      <c r="B15" s="1" t="s">
        <v>180</v>
      </c>
      <c r="C15" s="36">
        <v>17</v>
      </c>
      <c r="D15" s="42">
        <v>1.6</v>
      </c>
      <c r="E15" s="42">
        <v>5.4</v>
      </c>
      <c r="F15" s="36">
        <v>25</v>
      </c>
      <c r="G15" s="42">
        <v>1.8</v>
      </c>
      <c r="H15" s="42">
        <v>7.8</v>
      </c>
      <c r="I15" s="36">
        <v>32</v>
      </c>
      <c r="J15" s="42">
        <v>2.2999999999999998</v>
      </c>
      <c r="K15" s="42">
        <v>9.8000000000000007</v>
      </c>
      <c r="L15" s="36">
        <v>43</v>
      </c>
      <c r="M15" s="42">
        <v>3.1</v>
      </c>
      <c r="N15" s="42">
        <v>13.1</v>
      </c>
      <c r="O15" s="36">
        <v>29</v>
      </c>
      <c r="P15" s="42">
        <v>2.1</v>
      </c>
      <c r="Q15" s="42">
        <v>8.8000000000000007</v>
      </c>
    </row>
    <row r="16" spans="1:17" x14ac:dyDescent="0.2">
      <c r="A16" s="194"/>
      <c r="B16" s="1" t="s">
        <v>266</v>
      </c>
      <c r="C16" s="36">
        <v>21</v>
      </c>
      <c r="D16" s="42">
        <v>1.9</v>
      </c>
      <c r="E16" s="42">
        <v>2.8</v>
      </c>
      <c r="F16" s="36">
        <v>17</v>
      </c>
      <c r="G16" s="42">
        <v>1.2</v>
      </c>
      <c r="H16" s="42">
        <v>2.2000000000000002</v>
      </c>
      <c r="I16" s="36">
        <v>12</v>
      </c>
      <c r="J16" s="42">
        <v>0.9</v>
      </c>
      <c r="K16" s="42">
        <v>1.5</v>
      </c>
      <c r="L16" s="36">
        <v>21</v>
      </c>
      <c r="M16" s="42">
        <v>1.5</v>
      </c>
      <c r="N16" s="42">
        <v>2.5</v>
      </c>
      <c r="O16" s="36">
        <v>19</v>
      </c>
      <c r="P16" s="42">
        <v>1.4</v>
      </c>
      <c r="Q16" s="42">
        <v>2.2000000000000002</v>
      </c>
    </row>
    <row r="17" spans="1:22" ht="15" customHeight="1" x14ac:dyDescent="0.2">
      <c r="A17" s="8"/>
      <c r="B17" s="8" t="s">
        <v>118</v>
      </c>
      <c r="C17" s="20">
        <v>879</v>
      </c>
      <c r="D17" s="21">
        <v>81.2</v>
      </c>
      <c r="E17" s="21">
        <v>20.6</v>
      </c>
      <c r="F17" s="20">
        <v>1111</v>
      </c>
      <c r="G17" s="21">
        <v>80</v>
      </c>
      <c r="H17" s="21">
        <v>25.6</v>
      </c>
      <c r="I17" s="20">
        <v>1085</v>
      </c>
      <c r="J17" s="21">
        <v>79.099999999999994</v>
      </c>
      <c r="K17" s="21">
        <v>24.7</v>
      </c>
      <c r="L17" s="20">
        <v>1134</v>
      </c>
      <c r="M17" s="21">
        <v>80.900000000000006</v>
      </c>
      <c r="N17" s="21">
        <v>25.4</v>
      </c>
      <c r="O17" s="20">
        <v>1123</v>
      </c>
      <c r="P17" s="21">
        <v>80.7</v>
      </c>
      <c r="Q17" s="21">
        <v>25.2</v>
      </c>
    </row>
    <row r="18" spans="1:22" x14ac:dyDescent="0.2">
      <c r="A18" s="194" t="s">
        <v>166</v>
      </c>
      <c r="B18" s="1" t="s">
        <v>170</v>
      </c>
      <c r="C18" s="36">
        <v>0</v>
      </c>
      <c r="D18" s="42">
        <v>0</v>
      </c>
      <c r="E18" s="42">
        <v>0</v>
      </c>
      <c r="F18" s="36">
        <v>0</v>
      </c>
      <c r="G18" s="42">
        <v>0</v>
      </c>
      <c r="H18" s="42">
        <v>0</v>
      </c>
      <c r="I18" s="36">
        <v>0</v>
      </c>
      <c r="J18" s="42">
        <v>0</v>
      </c>
      <c r="K18" s="42">
        <v>0</v>
      </c>
      <c r="L18" s="36">
        <v>0</v>
      </c>
      <c r="M18" s="42">
        <v>0</v>
      </c>
      <c r="N18" s="42">
        <v>0</v>
      </c>
      <c r="O18" s="36">
        <v>1</v>
      </c>
      <c r="P18" s="42">
        <v>0.1</v>
      </c>
      <c r="Q18" s="42">
        <v>0.7</v>
      </c>
    </row>
    <row r="19" spans="1:22" x14ac:dyDescent="0.2">
      <c r="A19" s="194"/>
      <c r="B19" s="1" t="s">
        <v>171</v>
      </c>
      <c r="C19" s="36">
        <v>7</v>
      </c>
      <c r="D19" s="42">
        <v>0.6</v>
      </c>
      <c r="E19" s="42">
        <v>2</v>
      </c>
      <c r="F19" s="36">
        <v>6</v>
      </c>
      <c r="G19" s="42">
        <v>0.4</v>
      </c>
      <c r="H19" s="42">
        <v>1.7</v>
      </c>
      <c r="I19" s="36">
        <v>5</v>
      </c>
      <c r="J19" s="42">
        <v>0.4</v>
      </c>
      <c r="K19" s="42">
        <v>1.4</v>
      </c>
      <c r="L19" s="36">
        <v>5</v>
      </c>
      <c r="M19" s="42">
        <v>0.4</v>
      </c>
      <c r="N19" s="42">
        <v>1.4</v>
      </c>
      <c r="O19" s="36">
        <v>7</v>
      </c>
      <c r="P19" s="42">
        <v>0.5</v>
      </c>
      <c r="Q19" s="42">
        <v>2</v>
      </c>
    </row>
    <row r="20" spans="1:22" x14ac:dyDescent="0.2">
      <c r="A20" s="194"/>
      <c r="B20" s="1" t="s">
        <v>172</v>
      </c>
      <c r="C20" s="36">
        <v>16</v>
      </c>
      <c r="D20" s="42">
        <v>1.5</v>
      </c>
      <c r="E20" s="42">
        <v>4.8</v>
      </c>
      <c r="F20" s="36">
        <v>18</v>
      </c>
      <c r="G20" s="42">
        <v>1.3</v>
      </c>
      <c r="H20" s="42">
        <v>5.2</v>
      </c>
      <c r="I20" s="36">
        <v>23</v>
      </c>
      <c r="J20" s="42">
        <v>1.7</v>
      </c>
      <c r="K20" s="42">
        <v>6.6</v>
      </c>
      <c r="L20" s="36">
        <v>27</v>
      </c>
      <c r="M20" s="42">
        <v>1.9</v>
      </c>
      <c r="N20" s="42">
        <v>7.7</v>
      </c>
      <c r="O20" s="36">
        <v>19</v>
      </c>
      <c r="P20" s="42">
        <v>1.4</v>
      </c>
      <c r="Q20" s="42">
        <v>5.4</v>
      </c>
    </row>
    <row r="21" spans="1:22" x14ac:dyDescent="0.2">
      <c r="A21" s="194"/>
      <c r="B21" s="1" t="s">
        <v>173</v>
      </c>
      <c r="C21" s="36">
        <v>17</v>
      </c>
      <c r="D21" s="42">
        <v>1.6</v>
      </c>
      <c r="E21" s="42">
        <v>4.8</v>
      </c>
      <c r="F21" s="36">
        <v>35</v>
      </c>
      <c r="G21" s="42">
        <v>2.5</v>
      </c>
      <c r="H21" s="42">
        <v>10</v>
      </c>
      <c r="I21" s="36">
        <v>33</v>
      </c>
      <c r="J21" s="42">
        <v>2.4</v>
      </c>
      <c r="K21" s="42">
        <v>9.4</v>
      </c>
      <c r="L21" s="36">
        <v>33</v>
      </c>
      <c r="M21" s="42">
        <v>2.4</v>
      </c>
      <c r="N21" s="42">
        <v>9.4</v>
      </c>
      <c r="O21" s="36">
        <v>26</v>
      </c>
      <c r="P21" s="42">
        <v>1.9</v>
      </c>
      <c r="Q21" s="42">
        <v>7.4</v>
      </c>
    </row>
    <row r="22" spans="1:22" x14ac:dyDescent="0.2">
      <c r="A22" s="194"/>
      <c r="B22" s="1" t="s">
        <v>174</v>
      </c>
      <c r="C22" s="36">
        <v>28</v>
      </c>
      <c r="D22" s="42">
        <v>2.6</v>
      </c>
      <c r="E22" s="42">
        <v>8</v>
      </c>
      <c r="F22" s="36">
        <v>40</v>
      </c>
      <c r="G22" s="42">
        <v>2.9</v>
      </c>
      <c r="H22" s="42">
        <v>11</v>
      </c>
      <c r="I22" s="36">
        <v>37</v>
      </c>
      <c r="J22" s="42">
        <v>2.7</v>
      </c>
      <c r="K22" s="42">
        <v>9.9</v>
      </c>
      <c r="L22" s="36">
        <v>43</v>
      </c>
      <c r="M22" s="42">
        <v>3.1</v>
      </c>
      <c r="N22" s="42">
        <v>11.3</v>
      </c>
      <c r="O22" s="36">
        <v>48</v>
      </c>
      <c r="P22" s="42">
        <v>3.5</v>
      </c>
      <c r="Q22" s="42">
        <v>12.6</v>
      </c>
    </row>
    <row r="23" spans="1:22" x14ac:dyDescent="0.2">
      <c r="A23" s="194"/>
      <c r="B23" s="1" t="s">
        <v>175</v>
      </c>
      <c r="C23" s="36">
        <v>23</v>
      </c>
      <c r="D23" s="42">
        <v>2.1</v>
      </c>
      <c r="E23" s="42">
        <v>6.8</v>
      </c>
      <c r="F23" s="36">
        <v>30</v>
      </c>
      <c r="G23" s="42">
        <v>2.2000000000000002</v>
      </c>
      <c r="H23" s="42">
        <v>8.8000000000000007</v>
      </c>
      <c r="I23" s="36">
        <v>38</v>
      </c>
      <c r="J23" s="42">
        <v>2.8</v>
      </c>
      <c r="K23" s="42">
        <v>10.9</v>
      </c>
      <c r="L23" s="36">
        <v>28</v>
      </c>
      <c r="M23" s="42">
        <v>2</v>
      </c>
      <c r="N23" s="42">
        <v>7.9</v>
      </c>
      <c r="O23" s="36">
        <v>25</v>
      </c>
      <c r="P23" s="42">
        <v>1.8</v>
      </c>
      <c r="Q23" s="42">
        <v>7</v>
      </c>
    </row>
    <row r="24" spans="1:22" x14ac:dyDescent="0.2">
      <c r="A24" s="194"/>
      <c r="B24" s="1" t="s">
        <v>176</v>
      </c>
      <c r="C24" s="36">
        <v>18</v>
      </c>
      <c r="D24" s="42">
        <v>1.7</v>
      </c>
      <c r="E24" s="42">
        <v>5.4</v>
      </c>
      <c r="F24" s="36">
        <v>21</v>
      </c>
      <c r="G24" s="42">
        <v>1.5</v>
      </c>
      <c r="H24" s="42">
        <v>6.2</v>
      </c>
      <c r="I24" s="36">
        <v>35</v>
      </c>
      <c r="J24" s="42">
        <v>2.6</v>
      </c>
      <c r="K24" s="42">
        <v>10.199999999999999</v>
      </c>
      <c r="L24" s="36">
        <v>27</v>
      </c>
      <c r="M24" s="42">
        <v>1.9</v>
      </c>
      <c r="N24" s="42">
        <v>7.7</v>
      </c>
      <c r="O24" s="36">
        <v>25</v>
      </c>
      <c r="P24" s="42">
        <v>1.8</v>
      </c>
      <c r="Q24" s="42">
        <v>7.2</v>
      </c>
    </row>
    <row r="25" spans="1:22" x14ac:dyDescent="0.2">
      <c r="A25" s="194"/>
      <c r="B25" s="1" t="s">
        <v>177</v>
      </c>
      <c r="C25" s="36">
        <v>17</v>
      </c>
      <c r="D25" s="42">
        <v>1.6</v>
      </c>
      <c r="E25" s="42">
        <v>5</v>
      </c>
      <c r="F25" s="36">
        <v>25</v>
      </c>
      <c r="G25" s="42">
        <v>1.8</v>
      </c>
      <c r="H25" s="42">
        <v>7.5</v>
      </c>
      <c r="I25" s="36">
        <v>26</v>
      </c>
      <c r="J25" s="42">
        <v>1.9</v>
      </c>
      <c r="K25" s="42">
        <v>7.9</v>
      </c>
      <c r="L25" s="36">
        <v>14</v>
      </c>
      <c r="M25" s="42">
        <v>1</v>
      </c>
      <c r="N25" s="42">
        <v>4.2</v>
      </c>
      <c r="O25" s="36">
        <v>22</v>
      </c>
      <c r="P25" s="42">
        <v>1.6</v>
      </c>
      <c r="Q25" s="42">
        <v>6.6</v>
      </c>
    </row>
    <row r="26" spans="1:22" x14ac:dyDescent="0.2">
      <c r="A26" s="194"/>
      <c r="B26" s="1" t="s">
        <v>178</v>
      </c>
      <c r="C26" s="36">
        <v>18</v>
      </c>
      <c r="D26" s="42">
        <v>1.7</v>
      </c>
      <c r="E26" s="42">
        <v>5.3</v>
      </c>
      <c r="F26" s="36">
        <v>22</v>
      </c>
      <c r="G26" s="42">
        <v>1.6</v>
      </c>
      <c r="H26" s="42">
        <v>6.2</v>
      </c>
      <c r="I26" s="36">
        <v>23</v>
      </c>
      <c r="J26" s="42">
        <v>1.7</v>
      </c>
      <c r="K26" s="42">
        <v>6.4</v>
      </c>
      <c r="L26" s="36">
        <v>21</v>
      </c>
      <c r="M26" s="42">
        <v>1.5</v>
      </c>
      <c r="N26" s="42">
        <v>5.9</v>
      </c>
      <c r="O26" s="36">
        <v>15</v>
      </c>
      <c r="P26" s="42">
        <v>1.1000000000000001</v>
      </c>
      <c r="Q26" s="42">
        <v>4.2</v>
      </c>
    </row>
    <row r="27" spans="1:22" x14ac:dyDescent="0.2">
      <c r="A27" s="194"/>
      <c r="B27" s="1" t="s">
        <v>179</v>
      </c>
      <c r="C27" s="36">
        <v>10</v>
      </c>
      <c r="D27" s="42">
        <v>0.9</v>
      </c>
      <c r="E27" s="42">
        <v>2.8</v>
      </c>
      <c r="F27" s="36">
        <v>19</v>
      </c>
      <c r="G27" s="42">
        <v>1.4</v>
      </c>
      <c r="H27" s="42">
        <v>5.3</v>
      </c>
      <c r="I27" s="36">
        <v>9</v>
      </c>
      <c r="J27" s="42">
        <v>0.7</v>
      </c>
      <c r="K27" s="42">
        <v>2.5</v>
      </c>
      <c r="L27" s="36">
        <v>20</v>
      </c>
      <c r="M27" s="42">
        <v>1.4</v>
      </c>
      <c r="N27" s="42">
        <v>5.7</v>
      </c>
      <c r="O27" s="36">
        <v>11</v>
      </c>
      <c r="P27" s="42">
        <v>0.8</v>
      </c>
      <c r="Q27" s="42">
        <v>3.1</v>
      </c>
    </row>
    <row r="28" spans="1:22" x14ac:dyDescent="0.2">
      <c r="A28" s="194"/>
      <c r="B28" s="1" t="s">
        <v>180</v>
      </c>
      <c r="C28" s="36">
        <v>13</v>
      </c>
      <c r="D28" s="42">
        <v>1.2</v>
      </c>
      <c r="E28" s="42">
        <v>3.8</v>
      </c>
      <c r="F28" s="36">
        <v>11</v>
      </c>
      <c r="G28" s="42">
        <v>0.8</v>
      </c>
      <c r="H28" s="42">
        <v>3.1</v>
      </c>
      <c r="I28" s="36">
        <v>8</v>
      </c>
      <c r="J28" s="42">
        <v>0.6</v>
      </c>
      <c r="K28" s="42">
        <v>2.2000000000000002</v>
      </c>
      <c r="L28" s="36">
        <v>18</v>
      </c>
      <c r="M28" s="42">
        <v>1.3</v>
      </c>
      <c r="N28" s="42">
        <v>5</v>
      </c>
      <c r="O28" s="36">
        <v>14</v>
      </c>
      <c r="P28" s="42">
        <v>1</v>
      </c>
      <c r="Q28" s="42">
        <v>3.9</v>
      </c>
    </row>
    <row r="29" spans="1:22" x14ac:dyDescent="0.2">
      <c r="A29" s="194"/>
      <c r="B29" s="1" t="s">
        <v>266</v>
      </c>
      <c r="C29" s="36">
        <v>12</v>
      </c>
      <c r="D29" s="42">
        <v>1.1000000000000001</v>
      </c>
      <c r="E29" s="42">
        <v>1.3</v>
      </c>
      <c r="F29" s="36">
        <v>10</v>
      </c>
      <c r="G29" s="42">
        <v>0.7</v>
      </c>
      <c r="H29" s="42">
        <v>1</v>
      </c>
      <c r="I29" s="36">
        <v>10</v>
      </c>
      <c r="J29" s="42">
        <v>0.7</v>
      </c>
      <c r="K29" s="42">
        <v>1</v>
      </c>
      <c r="L29" s="36">
        <v>7</v>
      </c>
      <c r="M29" s="42">
        <v>0.5</v>
      </c>
      <c r="N29" s="42">
        <v>0.7</v>
      </c>
      <c r="O29" s="36">
        <v>16</v>
      </c>
      <c r="P29" s="42">
        <v>1.2</v>
      </c>
      <c r="Q29" s="42">
        <v>1.5</v>
      </c>
    </row>
    <row r="30" spans="1:22" ht="15" customHeight="1" x14ac:dyDescent="0.2">
      <c r="A30" s="8"/>
      <c r="B30" s="8" t="s">
        <v>118</v>
      </c>
      <c r="C30" s="20">
        <v>179</v>
      </c>
      <c r="D30" s="21">
        <v>16.5</v>
      </c>
      <c r="E30" s="21">
        <v>4</v>
      </c>
      <c r="F30" s="20">
        <v>237</v>
      </c>
      <c r="G30" s="21">
        <v>17.100000000000001</v>
      </c>
      <c r="H30" s="21">
        <v>5.0999999999999996</v>
      </c>
      <c r="I30" s="20">
        <v>247</v>
      </c>
      <c r="J30" s="21">
        <v>18</v>
      </c>
      <c r="K30" s="21">
        <v>5.3</v>
      </c>
      <c r="L30" s="20">
        <v>243</v>
      </c>
      <c r="M30" s="21">
        <v>17.3</v>
      </c>
      <c r="N30" s="21">
        <v>5.0999999999999996</v>
      </c>
      <c r="O30" s="20">
        <v>229</v>
      </c>
      <c r="P30" s="21">
        <v>16.5</v>
      </c>
      <c r="Q30" s="21">
        <v>4.8</v>
      </c>
    </row>
    <row r="31" spans="1:22" ht="15" customHeight="1" x14ac:dyDescent="0.2">
      <c r="A31" s="194" t="s">
        <v>243</v>
      </c>
      <c r="B31" s="1" t="s">
        <v>170</v>
      </c>
      <c r="C31" s="36">
        <v>0</v>
      </c>
      <c r="D31" s="42">
        <v>0</v>
      </c>
      <c r="E31" s="56" t="s">
        <v>106</v>
      </c>
      <c r="F31" s="36">
        <v>0</v>
      </c>
      <c r="G31" s="42">
        <v>0</v>
      </c>
      <c r="H31" s="56" t="s">
        <v>106</v>
      </c>
      <c r="I31" s="36">
        <v>0</v>
      </c>
      <c r="J31" s="42">
        <v>0</v>
      </c>
      <c r="K31" s="56" t="s">
        <v>106</v>
      </c>
      <c r="L31" s="36">
        <v>0</v>
      </c>
      <c r="M31" s="42">
        <v>0</v>
      </c>
      <c r="N31" s="56" t="s">
        <v>106</v>
      </c>
      <c r="O31" s="36">
        <v>0</v>
      </c>
      <c r="P31" s="42">
        <v>0</v>
      </c>
      <c r="Q31" s="56" t="s">
        <v>106</v>
      </c>
      <c r="V31" s="56" t="s">
        <v>106</v>
      </c>
    </row>
    <row r="32" spans="1:22" x14ac:dyDescent="0.2">
      <c r="A32" s="194"/>
      <c r="B32" s="1" t="s">
        <v>171</v>
      </c>
      <c r="C32" s="36">
        <v>5</v>
      </c>
      <c r="D32" s="42">
        <v>0.5</v>
      </c>
      <c r="E32" s="56" t="s">
        <v>106</v>
      </c>
      <c r="F32" s="36">
        <v>4</v>
      </c>
      <c r="G32" s="42">
        <v>0.3</v>
      </c>
      <c r="H32" s="56" t="s">
        <v>106</v>
      </c>
      <c r="I32" s="36">
        <v>6</v>
      </c>
      <c r="J32" s="42">
        <v>0.4</v>
      </c>
      <c r="K32" s="56" t="s">
        <v>106</v>
      </c>
      <c r="L32" s="36">
        <v>3</v>
      </c>
      <c r="M32" s="42">
        <v>0.2</v>
      </c>
      <c r="N32" s="56" t="s">
        <v>106</v>
      </c>
      <c r="O32" s="36">
        <v>3</v>
      </c>
      <c r="P32" s="42">
        <v>0.2</v>
      </c>
      <c r="Q32" s="56" t="s">
        <v>106</v>
      </c>
    </row>
    <row r="33" spans="1:17" x14ac:dyDescent="0.2">
      <c r="A33" s="194"/>
      <c r="B33" s="1" t="s">
        <v>172</v>
      </c>
      <c r="C33" s="36">
        <v>6</v>
      </c>
      <c r="D33" s="42">
        <v>0.6</v>
      </c>
      <c r="E33" s="56" t="s">
        <v>106</v>
      </c>
      <c r="F33" s="36">
        <v>14</v>
      </c>
      <c r="G33" s="42">
        <v>1</v>
      </c>
      <c r="H33" s="56" t="s">
        <v>106</v>
      </c>
      <c r="I33" s="36">
        <v>9</v>
      </c>
      <c r="J33" s="42">
        <v>0.7</v>
      </c>
      <c r="K33" s="56" t="s">
        <v>106</v>
      </c>
      <c r="L33" s="36">
        <v>3</v>
      </c>
      <c r="M33" s="42">
        <v>0.2</v>
      </c>
      <c r="N33" s="56" t="s">
        <v>106</v>
      </c>
      <c r="O33" s="36">
        <v>7</v>
      </c>
      <c r="P33" s="42">
        <v>0.5</v>
      </c>
      <c r="Q33" s="56" t="s">
        <v>106</v>
      </c>
    </row>
    <row r="34" spans="1:17" x14ac:dyDescent="0.2">
      <c r="A34" s="194"/>
      <c r="B34" s="1" t="s">
        <v>173</v>
      </c>
      <c r="C34" s="36">
        <v>7</v>
      </c>
      <c r="D34" s="42">
        <v>0.6</v>
      </c>
      <c r="E34" s="56" t="s">
        <v>106</v>
      </c>
      <c r="F34" s="36">
        <v>7</v>
      </c>
      <c r="G34" s="42">
        <v>0.5</v>
      </c>
      <c r="H34" s="56" t="s">
        <v>106</v>
      </c>
      <c r="I34" s="36">
        <v>11</v>
      </c>
      <c r="J34" s="42">
        <v>0.8</v>
      </c>
      <c r="K34" s="56" t="s">
        <v>106</v>
      </c>
      <c r="L34" s="36">
        <v>6</v>
      </c>
      <c r="M34" s="42">
        <v>0.4</v>
      </c>
      <c r="N34" s="56" t="s">
        <v>106</v>
      </c>
      <c r="O34" s="36">
        <v>11</v>
      </c>
      <c r="P34" s="42">
        <v>0.8</v>
      </c>
      <c r="Q34" s="56" t="s">
        <v>106</v>
      </c>
    </row>
    <row r="35" spans="1:17" x14ac:dyDescent="0.2">
      <c r="A35" s="194"/>
      <c r="B35" s="1" t="s">
        <v>174</v>
      </c>
      <c r="C35" s="36">
        <v>4</v>
      </c>
      <c r="D35" s="42">
        <v>0.4</v>
      </c>
      <c r="E35" s="56" t="s">
        <v>106</v>
      </c>
      <c r="F35" s="36">
        <v>5</v>
      </c>
      <c r="G35" s="42">
        <v>0.4</v>
      </c>
      <c r="H35" s="56" t="s">
        <v>106</v>
      </c>
      <c r="I35" s="36">
        <v>9</v>
      </c>
      <c r="J35" s="42">
        <v>0.7</v>
      </c>
      <c r="K35" s="56" t="s">
        <v>106</v>
      </c>
      <c r="L35" s="36">
        <v>8</v>
      </c>
      <c r="M35" s="42">
        <v>0.6</v>
      </c>
      <c r="N35" s="56" t="s">
        <v>106</v>
      </c>
      <c r="O35" s="36">
        <v>9</v>
      </c>
      <c r="P35" s="42">
        <v>0.6</v>
      </c>
      <c r="Q35" s="56" t="s">
        <v>106</v>
      </c>
    </row>
    <row r="36" spans="1:17" x14ac:dyDescent="0.2">
      <c r="A36" s="194"/>
      <c r="B36" s="1" t="s">
        <v>175</v>
      </c>
      <c r="C36" s="36">
        <v>3</v>
      </c>
      <c r="D36" s="42">
        <v>0.3</v>
      </c>
      <c r="E36" s="56" t="s">
        <v>106</v>
      </c>
      <c r="F36" s="36">
        <v>9</v>
      </c>
      <c r="G36" s="42">
        <v>0.6</v>
      </c>
      <c r="H36" s="56" t="s">
        <v>106</v>
      </c>
      <c r="I36" s="36">
        <v>3</v>
      </c>
      <c r="J36" s="42">
        <v>0.2</v>
      </c>
      <c r="K36" s="56" t="s">
        <v>106</v>
      </c>
      <c r="L36" s="36">
        <v>3</v>
      </c>
      <c r="M36" s="42">
        <v>0.2</v>
      </c>
      <c r="N36" s="56" t="s">
        <v>106</v>
      </c>
      <c r="O36" s="36">
        <v>4</v>
      </c>
      <c r="P36" s="42">
        <v>0.3</v>
      </c>
      <c r="Q36" s="56" t="s">
        <v>106</v>
      </c>
    </row>
    <row r="37" spans="1:17" x14ac:dyDescent="0.2">
      <c r="A37" s="194"/>
      <c r="B37" s="1" t="s">
        <v>176</v>
      </c>
      <c r="C37" s="36">
        <v>0</v>
      </c>
      <c r="D37" s="42">
        <v>0</v>
      </c>
      <c r="E37" s="56" t="s">
        <v>106</v>
      </c>
      <c r="F37" s="36">
        <v>0</v>
      </c>
      <c r="G37" s="42">
        <v>0</v>
      </c>
      <c r="H37" s="56" t="s">
        <v>106</v>
      </c>
      <c r="I37" s="36">
        <v>1</v>
      </c>
      <c r="J37" s="42">
        <v>0.1</v>
      </c>
      <c r="K37" s="56" t="s">
        <v>106</v>
      </c>
      <c r="L37" s="36">
        <v>0</v>
      </c>
      <c r="M37" s="42">
        <v>0</v>
      </c>
      <c r="N37" s="56" t="s">
        <v>106</v>
      </c>
      <c r="O37" s="36">
        <v>3</v>
      </c>
      <c r="P37" s="42">
        <v>0.2</v>
      </c>
      <c r="Q37" s="56" t="s">
        <v>106</v>
      </c>
    </row>
    <row r="38" spans="1:17" x14ac:dyDescent="0.2">
      <c r="A38" s="194"/>
      <c r="B38" s="1" t="s">
        <v>177</v>
      </c>
      <c r="C38" s="36">
        <v>0</v>
      </c>
      <c r="D38" s="42">
        <v>0</v>
      </c>
      <c r="E38" s="56" t="s">
        <v>106</v>
      </c>
      <c r="F38" s="36">
        <v>1</v>
      </c>
      <c r="G38" s="42">
        <v>0.1</v>
      </c>
      <c r="H38" s="56" t="s">
        <v>106</v>
      </c>
      <c r="I38" s="36">
        <v>1</v>
      </c>
      <c r="J38" s="42">
        <v>0.1</v>
      </c>
      <c r="K38" s="56" t="s">
        <v>106</v>
      </c>
      <c r="L38" s="36">
        <v>0</v>
      </c>
      <c r="M38" s="42">
        <v>0</v>
      </c>
      <c r="N38" s="56" t="s">
        <v>106</v>
      </c>
      <c r="O38" s="36">
        <v>1</v>
      </c>
      <c r="P38" s="42">
        <v>0.1</v>
      </c>
      <c r="Q38" s="56" t="s">
        <v>106</v>
      </c>
    </row>
    <row r="39" spans="1:17" x14ac:dyDescent="0.2">
      <c r="A39" s="194"/>
      <c r="B39" s="1" t="s">
        <v>178</v>
      </c>
      <c r="C39" s="36">
        <v>0</v>
      </c>
      <c r="D39" s="42">
        <v>0</v>
      </c>
      <c r="E39" s="56" t="s">
        <v>106</v>
      </c>
      <c r="F39" s="36">
        <v>1</v>
      </c>
      <c r="G39" s="42">
        <v>0.1</v>
      </c>
      <c r="H39" s="56" t="s">
        <v>106</v>
      </c>
      <c r="I39" s="36">
        <v>0</v>
      </c>
      <c r="J39" s="42">
        <v>0</v>
      </c>
      <c r="K39" s="56" t="s">
        <v>106</v>
      </c>
      <c r="L39" s="36">
        <v>0</v>
      </c>
      <c r="M39" s="42">
        <v>0</v>
      </c>
      <c r="N39" s="56" t="s">
        <v>106</v>
      </c>
      <c r="O39" s="36">
        <v>0</v>
      </c>
      <c r="P39" s="42">
        <v>0</v>
      </c>
      <c r="Q39" s="56" t="s">
        <v>106</v>
      </c>
    </row>
    <row r="40" spans="1:17" x14ac:dyDescent="0.2">
      <c r="A40" s="194"/>
      <c r="B40" s="1" t="s">
        <v>179</v>
      </c>
      <c r="C40" s="36">
        <v>0</v>
      </c>
      <c r="D40" s="42">
        <v>0</v>
      </c>
      <c r="E40" s="56" t="s">
        <v>106</v>
      </c>
      <c r="F40" s="36">
        <v>0</v>
      </c>
      <c r="G40" s="42">
        <v>0</v>
      </c>
      <c r="H40" s="56" t="s">
        <v>106</v>
      </c>
      <c r="I40" s="36">
        <v>0</v>
      </c>
      <c r="J40" s="42">
        <v>0</v>
      </c>
      <c r="K40" s="56" t="s">
        <v>106</v>
      </c>
      <c r="L40" s="36">
        <v>1</v>
      </c>
      <c r="M40" s="42">
        <v>0.1</v>
      </c>
      <c r="N40" s="56" t="s">
        <v>106</v>
      </c>
      <c r="O40" s="36">
        <v>0</v>
      </c>
      <c r="P40" s="42">
        <v>0</v>
      </c>
      <c r="Q40" s="56" t="s">
        <v>106</v>
      </c>
    </row>
    <row r="41" spans="1:17" x14ac:dyDescent="0.2">
      <c r="A41" s="194"/>
      <c r="B41" s="1" t="s">
        <v>180</v>
      </c>
      <c r="C41" s="36">
        <v>0</v>
      </c>
      <c r="D41" s="42">
        <v>0</v>
      </c>
      <c r="E41" s="56" t="s">
        <v>106</v>
      </c>
      <c r="F41" s="36">
        <v>0</v>
      </c>
      <c r="G41" s="42">
        <v>0</v>
      </c>
      <c r="H41" s="56" t="s">
        <v>106</v>
      </c>
      <c r="I41" s="36">
        <v>0</v>
      </c>
      <c r="J41" s="42">
        <v>0</v>
      </c>
      <c r="K41" s="56" t="s">
        <v>106</v>
      </c>
      <c r="L41" s="36">
        <v>0</v>
      </c>
      <c r="M41" s="42">
        <v>0</v>
      </c>
      <c r="N41" s="56" t="s">
        <v>106</v>
      </c>
      <c r="O41" s="36">
        <v>1</v>
      </c>
      <c r="P41" s="42">
        <v>0.1</v>
      </c>
      <c r="Q41" s="56" t="s">
        <v>106</v>
      </c>
    </row>
    <row r="42" spans="1:17" x14ac:dyDescent="0.2">
      <c r="A42" s="194"/>
      <c r="B42" s="1" t="s">
        <v>266</v>
      </c>
      <c r="C42" s="36">
        <v>0</v>
      </c>
      <c r="D42" s="42">
        <v>0</v>
      </c>
      <c r="E42" s="56" t="s">
        <v>106</v>
      </c>
      <c r="F42" s="36">
        <v>0</v>
      </c>
      <c r="G42" s="42">
        <v>0</v>
      </c>
      <c r="H42" s="56" t="s">
        <v>106</v>
      </c>
      <c r="I42" s="36">
        <v>0</v>
      </c>
      <c r="J42" s="42">
        <v>0</v>
      </c>
      <c r="K42" s="56" t="s">
        <v>106</v>
      </c>
      <c r="L42" s="36">
        <v>0</v>
      </c>
      <c r="M42" s="42">
        <v>0</v>
      </c>
      <c r="N42" s="56" t="s">
        <v>106</v>
      </c>
      <c r="O42" s="36">
        <v>0</v>
      </c>
      <c r="P42" s="42">
        <v>0</v>
      </c>
      <c r="Q42" s="56" t="s">
        <v>106</v>
      </c>
    </row>
    <row r="43" spans="1:17" x14ac:dyDescent="0.2">
      <c r="A43" s="8"/>
      <c r="B43" s="8" t="s">
        <v>118</v>
      </c>
      <c r="C43" s="20">
        <v>25</v>
      </c>
      <c r="D43" s="21">
        <v>2.2999999999999998</v>
      </c>
      <c r="E43" s="57" t="s">
        <v>106</v>
      </c>
      <c r="F43" s="20">
        <v>41</v>
      </c>
      <c r="G43" s="21">
        <v>3</v>
      </c>
      <c r="H43" s="57" t="s">
        <v>106</v>
      </c>
      <c r="I43" s="20">
        <v>40</v>
      </c>
      <c r="J43" s="21">
        <v>2.9</v>
      </c>
      <c r="K43" s="57" t="s">
        <v>106</v>
      </c>
      <c r="L43" s="20">
        <v>24</v>
      </c>
      <c r="M43" s="21">
        <v>1.7</v>
      </c>
      <c r="N43" s="57" t="s">
        <v>106</v>
      </c>
      <c r="O43" s="20">
        <v>39</v>
      </c>
      <c r="P43" s="21">
        <v>2.8</v>
      </c>
      <c r="Q43" s="57" t="s">
        <v>106</v>
      </c>
    </row>
    <row r="44" spans="1:17" x14ac:dyDescent="0.2">
      <c r="A44" s="194" t="s">
        <v>118</v>
      </c>
      <c r="B44" s="1" t="s">
        <v>170</v>
      </c>
      <c r="C44" s="36">
        <v>0</v>
      </c>
      <c r="D44" s="42">
        <v>0</v>
      </c>
      <c r="E44" s="42">
        <v>0</v>
      </c>
      <c r="F44" s="36">
        <v>0</v>
      </c>
      <c r="G44" s="42">
        <v>0</v>
      </c>
      <c r="H44" s="42">
        <v>0</v>
      </c>
      <c r="I44" s="36">
        <v>0</v>
      </c>
      <c r="J44" s="42">
        <v>0</v>
      </c>
      <c r="K44" s="42">
        <v>0</v>
      </c>
      <c r="L44" s="36">
        <v>0</v>
      </c>
      <c r="M44" s="42">
        <v>0</v>
      </c>
      <c r="N44" s="42">
        <v>0</v>
      </c>
      <c r="O44" s="36">
        <v>2</v>
      </c>
      <c r="P44" s="42">
        <v>0.1</v>
      </c>
      <c r="Q44" s="42">
        <v>0.7</v>
      </c>
    </row>
    <row r="45" spans="1:17" x14ac:dyDescent="0.2">
      <c r="A45" s="195"/>
      <c r="B45" s="1" t="s">
        <v>171</v>
      </c>
      <c r="C45" s="36">
        <v>71</v>
      </c>
      <c r="D45" s="42">
        <v>6.6</v>
      </c>
      <c r="E45" s="42">
        <v>10.199999999999999</v>
      </c>
      <c r="F45" s="36">
        <v>84</v>
      </c>
      <c r="G45" s="42">
        <v>6</v>
      </c>
      <c r="H45" s="42">
        <v>11.9</v>
      </c>
      <c r="I45" s="36">
        <v>67</v>
      </c>
      <c r="J45" s="42">
        <v>4.9000000000000004</v>
      </c>
      <c r="K45" s="42">
        <v>9.4</v>
      </c>
      <c r="L45" s="36">
        <v>55</v>
      </c>
      <c r="M45" s="42">
        <v>3.9</v>
      </c>
      <c r="N45" s="42">
        <v>7.6</v>
      </c>
      <c r="O45" s="36">
        <v>60</v>
      </c>
      <c r="P45" s="42">
        <v>4.3</v>
      </c>
      <c r="Q45" s="42">
        <v>8.3000000000000007</v>
      </c>
    </row>
    <row r="46" spans="1:17" x14ac:dyDescent="0.2">
      <c r="A46" s="195"/>
      <c r="B46" s="1" t="s">
        <v>172</v>
      </c>
      <c r="C46" s="36">
        <v>213</v>
      </c>
      <c r="D46" s="42">
        <v>19.7</v>
      </c>
      <c r="E46" s="42">
        <v>30.9</v>
      </c>
      <c r="F46" s="36">
        <v>271</v>
      </c>
      <c r="G46" s="42">
        <v>19.5</v>
      </c>
      <c r="H46" s="42">
        <v>38.299999999999997</v>
      </c>
      <c r="I46" s="36">
        <v>245</v>
      </c>
      <c r="J46" s="42">
        <v>17.899999999999999</v>
      </c>
      <c r="K46" s="42">
        <v>34.200000000000003</v>
      </c>
      <c r="L46" s="36">
        <v>244</v>
      </c>
      <c r="M46" s="42">
        <v>17.399999999999999</v>
      </c>
      <c r="N46" s="42">
        <v>33.6</v>
      </c>
      <c r="O46" s="36">
        <v>233</v>
      </c>
      <c r="P46" s="42">
        <v>16.8</v>
      </c>
      <c r="Q46" s="42">
        <v>32</v>
      </c>
    </row>
    <row r="47" spans="1:17" x14ac:dyDescent="0.2">
      <c r="A47" s="195"/>
      <c r="B47" s="1" t="s">
        <v>173</v>
      </c>
      <c r="C47" s="36">
        <v>205</v>
      </c>
      <c r="D47" s="42">
        <v>18.899999999999999</v>
      </c>
      <c r="E47" s="42">
        <v>29</v>
      </c>
      <c r="F47" s="36">
        <v>280</v>
      </c>
      <c r="G47" s="42">
        <v>20.2</v>
      </c>
      <c r="H47" s="42">
        <v>39.799999999999997</v>
      </c>
      <c r="I47" s="36">
        <v>302</v>
      </c>
      <c r="J47" s="42">
        <v>22</v>
      </c>
      <c r="K47" s="42">
        <v>43</v>
      </c>
      <c r="L47" s="36">
        <v>260</v>
      </c>
      <c r="M47" s="42">
        <v>18.600000000000001</v>
      </c>
      <c r="N47" s="42">
        <v>36.799999999999997</v>
      </c>
      <c r="O47" s="36">
        <v>264</v>
      </c>
      <c r="P47" s="42">
        <v>19</v>
      </c>
      <c r="Q47" s="42">
        <v>37.4</v>
      </c>
    </row>
    <row r="48" spans="1:17" x14ac:dyDescent="0.2">
      <c r="A48" s="195"/>
      <c r="B48" s="1" t="s">
        <v>174</v>
      </c>
      <c r="C48" s="36">
        <v>175</v>
      </c>
      <c r="D48" s="42">
        <v>16.2</v>
      </c>
      <c r="E48" s="42">
        <v>25.4</v>
      </c>
      <c r="F48" s="36">
        <v>229</v>
      </c>
      <c r="G48" s="42">
        <v>16.5</v>
      </c>
      <c r="H48" s="42">
        <v>32.1</v>
      </c>
      <c r="I48" s="36">
        <v>276</v>
      </c>
      <c r="J48" s="42">
        <v>20.100000000000001</v>
      </c>
      <c r="K48" s="42">
        <v>37.5</v>
      </c>
      <c r="L48" s="36">
        <v>278</v>
      </c>
      <c r="M48" s="42">
        <v>19.8</v>
      </c>
      <c r="N48" s="42">
        <v>37</v>
      </c>
      <c r="O48" s="36">
        <v>263</v>
      </c>
      <c r="P48" s="42">
        <v>18.899999999999999</v>
      </c>
      <c r="Q48" s="42">
        <v>35</v>
      </c>
    </row>
    <row r="49" spans="1:17" x14ac:dyDescent="0.2">
      <c r="A49" s="195"/>
      <c r="B49" s="1" t="s">
        <v>175</v>
      </c>
      <c r="C49" s="36">
        <v>112</v>
      </c>
      <c r="D49" s="42">
        <v>10.3</v>
      </c>
      <c r="E49" s="42">
        <v>16.8</v>
      </c>
      <c r="F49" s="36">
        <v>151</v>
      </c>
      <c r="G49" s="42">
        <v>10.9</v>
      </c>
      <c r="H49" s="42">
        <v>22.4</v>
      </c>
      <c r="I49" s="36">
        <v>135</v>
      </c>
      <c r="J49" s="42">
        <v>9.8000000000000007</v>
      </c>
      <c r="K49" s="42">
        <v>19.7</v>
      </c>
      <c r="L49" s="36">
        <v>173</v>
      </c>
      <c r="M49" s="42">
        <v>12.3</v>
      </c>
      <c r="N49" s="42">
        <v>24.7</v>
      </c>
      <c r="O49" s="36">
        <v>160</v>
      </c>
      <c r="P49" s="42">
        <v>11.5</v>
      </c>
      <c r="Q49" s="42">
        <v>22.9</v>
      </c>
    </row>
    <row r="50" spans="1:17" x14ac:dyDescent="0.2">
      <c r="A50" s="195"/>
      <c r="B50" s="1" t="s">
        <v>176</v>
      </c>
      <c r="C50" s="36">
        <v>78</v>
      </c>
      <c r="D50" s="42">
        <v>7.2</v>
      </c>
      <c r="E50" s="42">
        <v>12</v>
      </c>
      <c r="F50" s="36">
        <v>92</v>
      </c>
      <c r="G50" s="42">
        <v>6.6</v>
      </c>
      <c r="H50" s="42">
        <v>13.9</v>
      </c>
      <c r="I50" s="36">
        <v>109</v>
      </c>
      <c r="J50" s="42">
        <v>7.9</v>
      </c>
      <c r="K50" s="42">
        <v>16.2</v>
      </c>
      <c r="L50" s="36">
        <v>114</v>
      </c>
      <c r="M50" s="42">
        <v>8.1</v>
      </c>
      <c r="N50" s="42">
        <v>16.7</v>
      </c>
      <c r="O50" s="36">
        <v>138</v>
      </c>
      <c r="P50" s="42">
        <v>9.9</v>
      </c>
      <c r="Q50" s="42">
        <v>20.2</v>
      </c>
    </row>
    <row r="51" spans="1:17" x14ac:dyDescent="0.2">
      <c r="A51" s="195"/>
      <c r="B51" s="1" t="s">
        <v>177</v>
      </c>
      <c r="C51" s="36">
        <v>60</v>
      </c>
      <c r="D51" s="42">
        <v>5.5</v>
      </c>
      <c r="E51" s="42">
        <v>8.9</v>
      </c>
      <c r="F51" s="36">
        <v>75</v>
      </c>
      <c r="G51" s="42">
        <v>5.4</v>
      </c>
      <c r="H51" s="42">
        <v>11.5</v>
      </c>
      <c r="I51" s="36">
        <v>72</v>
      </c>
      <c r="J51" s="42">
        <v>5.2</v>
      </c>
      <c r="K51" s="42">
        <v>11.1</v>
      </c>
      <c r="L51" s="36">
        <v>65</v>
      </c>
      <c r="M51" s="42">
        <v>4.5999999999999996</v>
      </c>
      <c r="N51" s="42">
        <v>10</v>
      </c>
      <c r="O51" s="36">
        <v>82</v>
      </c>
      <c r="P51" s="42">
        <v>5.9</v>
      </c>
      <c r="Q51" s="42">
        <v>12.6</v>
      </c>
    </row>
    <row r="52" spans="1:17" x14ac:dyDescent="0.2">
      <c r="A52" s="195"/>
      <c r="B52" s="1" t="s">
        <v>178</v>
      </c>
      <c r="C52" s="36">
        <v>62</v>
      </c>
      <c r="D52" s="42">
        <v>5.7</v>
      </c>
      <c r="E52" s="42">
        <v>9.1999999999999993</v>
      </c>
      <c r="F52" s="36">
        <v>81</v>
      </c>
      <c r="G52" s="42">
        <v>5.8</v>
      </c>
      <c r="H52" s="42">
        <v>11.7</v>
      </c>
      <c r="I52" s="36">
        <v>67</v>
      </c>
      <c r="J52" s="42">
        <v>4.9000000000000004</v>
      </c>
      <c r="K52" s="42">
        <v>9.5</v>
      </c>
      <c r="L52" s="36">
        <v>60</v>
      </c>
      <c r="M52" s="42">
        <v>4.3</v>
      </c>
      <c r="N52" s="42">
        <v>8.5</v>
      </c>
      <c r="O52" s="36">
        <v>56</v>
      </c>
      <c r="P52" s="42">
        <v>4</v>
      </c>
      <c r="Q52" s="42">
        <v>8</v>
      </c>
    </row>
    <row r="53" spans="1:17" x14ac:dyDescent="0.2">
      <c r="A53" s="195"/>
      <c r="B53" s="1" t="s">
        <v>179</v>
      </c>
      <c r="C53" s="36">
        <v>44</v>
      </c>
      <c r="D53" s="42">
        <v>4.0999999999999996</v>
      </c>
      <c r="E53" s="42">
        <v>6.3</v>
      </c>
      <c r="F53" s="36">
        <v>63</v>
      </c>
      <c r="G53" s="42">
        <v>4.5</v>
      </c>
      <c r="H53" s="42">
        <v>9.1</v>
      </c>
      <c r="I53" s="36">
        <v>37</v>
      </c>
      <c r="J53" s="42">
        <v>2.7</v>
      </c>
      <c r="K53" s="42">
        <v>5.4</v>
      </c>
      <c r="L53" s="36">
        <v>63</v>
      </c>
      <c r="M53" s="42">
        <v>4.5</v>
      </c>
      <c r="N53" s="42">
        <v>9.1999999999999993</v>
      </c>
      <c r="O53" s="36">
        <v>54</v>
      </c>
      <c r="P53" s="42">
        <v>3.9</v>
      </c>
      <c r="Q53" s="42">
        <v>7.9</v>
      </c>
    </row>
    <row r="54" spans="1:17" x14ac:dyDescent="0.2">
      <c r="A54" s="195"/>
      <c r="B54" s="1" t="s">
        <v>180</v>
      </c>
      <c r="C54" s="36">
        <v>30</v>
      </c>
      <c r="D54" s="42">
        <v>2.8</v>
      </c>
      <c r="E54" s="42">
        <v>4.5999999999999996</v>
      </c>
      <c r="F54" s="36">
        <v>36</v>
      </c>
      <c r="G54" s="42">
        <v>2.6</v>
      </c>
      <c r="H54" s="42">
        <v>5.4</v>
      </c>
      <c r="I54" s="36">
        <v>40</v>
      </c>
      <c r="J54" s="42">
        <v>2.9</v>
      </c>
      <c r="K54" s="42">
        <v>5.9</v>
      </c>
      <c r="L54" s="36">
        <v>61</v>
      </c>
      <c r="M54" s="42">
        <v>4.4000000000000004</v>
      </c>
      <c r="N54" s="42">
        <v>8.9</v>
      </c>
      <c r="O54" s="36">
        <v>44</v>
      </c>
      <c r="P54" s="42">
        <v>3.2</v>
      </c>
      <c r="Q54" s="42">
        <v>6.4</v>
      </c>
    </row>
    <row r="55" spans="1:17" ht="13.5" thickBot="1" x14ac:dyDescent="0.25">
      <c r="A55" s="195"/>
      <c r="B55" s="1" t="s">
        <v>266</v>
      </c>
      <c r="C55" s="36">
        <v>33</v>
      </c>
      <c r="D55" s="42">
        <v>3</v>
      </c>
      <c r="E55" s="42">
        <v>1.9</v>
      </c>
      <c r="F55" s="36">
        <v>27</v>
      </c>
      <c r="G55" s="42">
        <v>1.9</v>
      </c>
      <c r="H55" s="42">
        <v>1.5</v>
      </c>
      <c r="I55" s="36">
        <v>22</v>
      </c>
      <c r="J55" s="42">
        <v>1.6</v>
      </c>
      <c r="K55" s="42">
        <v>1.2</v>
      </c>
      <c r="L55" s="36">
        <v>28</v>
      </c>
      <c r="M55" s="42">
        <v>2</v>
      </c>
      <c r="N55" s="42">
        <v>1.5</v>
      </c>
      <c r="O55" s="36">
        <v>35</v>
      </c>
      <c r="P55" s="42">
        <v>2.5</v>
      </c>
      <c r="Q55" s="42">
        <v>1.8</v>
      </c>
    </row>
    <row r="56" spans="1:17" ht="13.5" thickBot="1" x14ac:dyDescent="0.25">
      <c r="A56" s="5"/>
      <c r="B56" s="5" t="s">
        <v>118</v>
      </c>
      <c r="C56" s="24">
        <v>1083</v>
      </c>
      <c r="D56" s="32">
        <v>100</v>
      </c>
      <c r="E56" s="32">
        <v>12.3</v>
      </c>
      <c r="F56" s="24">
        <v>1389</v>
      </c>
      <c r="G56" s="32">
        <v>100</v>
      </c>
      <c r="H56" s="32">
        <v>15.5</v>
      </c>
      <c r="I56" s="24">
        <v>1372</v>
      </c>
      <c r="J56" s="32">
        <v>100</v>
      </c>
      <c r="K56" s="32">
        <v>15.1</v>
      </c>
      <c r="L56" s="24">
        <v>1401</v>
      </c>
      <c r="M56" s="32">
        <v>100</v>
      </c>
      <c r="N56" s="32">
        <v>15.2</v>
      </c>
      <c r="O56" s="24">
        <v>1391</v>
      </c>
      <c r="P56" s="32">
        <v>100</v>
      </c>
      <c r="Q56" s="32">
        <v>15.1</v>
      </c>
    </row>
    <row r="58" spans="1:17" x14ac:dyDescent="0.2">
      <c r="A58" s="35" t="s">
        <v>113</v>
      </c>
    </row>
    <row r="59" spans="1:17" x14ac:dyDescent="0.2">
      <c r="A59" s="35" t="s">
        <v>147</v>
      </c>
    </row>
    <row r="60" spans="1:17" x14ac:dyDescent="0.2">
      <c r="A60" s="35" t="s">
        <v>274</v>
      </c>
    </row>
    <row r="61" spans="1:17" x14ac:dyDescent="0.2">
      <c r="A61" s="35" t="s">
        <v>275</v>
      </c>
    </row>
    <row r="62" spans="1:17" x14ac:dyDescent="0.2">
      <c r="A62" s="35" t="s">
        <v>267</v>
      </c>
    </row>
    <row r="63" spans="1:17" x14ac:dyDescent="0.2">
      <c r="A63" s="35" t="s">
        <v>344</v>
      </c>
    </row>
  </sheetData>
  <mergeCells count="11">
    <mergeCell ref="O3:Q3"/>
    <mergeCell ref="A5:A16"/>
    <mergeCell ref="A18:A29"/>
    <mergeCell ref="A31:A42"/>
    <mergeCell ref="A44:A55"/>
    <mergeCell ref="A3:A4"/>
    <mergeCell ref="B3:B4"/>
    <mergeCell ref="C3:E3"/>
    <mergeCell ref="F3:H3"/>
    <mergeCell ref="I3:K3"/>
    <mergeCell ref="L3:N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96EA-68C9-48CC-823C-9FE8BCCC2027}">
  <dimension ref="A1:Q40"/>
  <sheetViews>
    <sheetView showGridLines="0" workbookViewId="0">
      <selection activeCell="A2" sqref="A2"/>
    </sheetView>
  </sheetViews>
  <sheetFormatPr defaultColWidth="9.140625" defaultRowHeight="12.75" x14ac:dyDescent="0.2"/>
  <cols>
    <col min="1" max="1" width="13.85546875" style="1" customWidth="1"/>
    <col min="2" max="2" width="23.5703125" style="1" customWidth="1"/>
    <col min="3" max="17" width="5.7109375" style="1" customWidth="1"/>
    <col min="18" max="16384" width="9.140625" style="1"/>
  </cols>
  <sheetData>
    <row r="1" spans="1:17" ht="18" x14ac:dyDescent="0.25">
      <c r="A1" s="12" t="s">
        <v>346</v>
      </c>
    </row>
    <row r="2" spans="1:17" ht="13.5" thickBot="1" x14ac:dyDescent="0.25"/>
    <row r="3" spans="1:17" x14ac:dyDescent="0.2">
      <c r="A3" s="171" t="s">
        <v>264</v>
      </c>
      <c r="B3" s="179" t="s">
        <v>182</v>
      </c>
      <c r="C3" s="173" t="s">
        <v>109</v>
      </c>
      <c r="D3" s="173"/>
      <c r="E3" s="173"/>
      <c r="F3" s="173">
        <v>2021</v>
      </c>
      <c r="G3" s="173"/>
      <c r="H3" s="173"/>
      <c r="I3" s="173">
        <v>2022</v>
      </c>
      <c r="J3" s="173"/>
      <c r="K3" s="173"/>
      <c r="L3" s="173">
        <v>2023</v>
      </c>
      <c r="M3" s="173"/>
      <c r="N3" s="173"/>
      <c r="O3" s="173">
        <v>2024</v>
      </c>
      <c r="P3" s="173"/>
      <c r="Q3" s="173"/>
    </row>
    <row r="4" spans="1:17" ht="15" x14ac:dyDescent="0.2">
      <c r="A4" s="202"/>
      <c r="B4" s="176"/>
      <c r="C4" s="13" t="s">
        <v>1</v>
      </c>
      <c r="D4" s="13" t="s">
        <v>162</v>
      </c>
      <c r="E4" s="13" t="s">
        <v>110</v>
      </c>
      <c r="F4" s="13" t="s">
        <v>1</v>
      </c>
      <c r="G4" s="13" t="s">
        <v>162</v>
      </c>
      <c r="H4" s="13" t="s">
        <v>110</v>
      </c>
      <c r="I4" s="13" t="s">
        <v>1</v>
      </c>
      <c r="J4" s="13" t="s">
        <v>162</v>
      </c>
      <c r="K4" s="13" t="s">
        <v>110</v>
      </c>
      <c r="L4" s="13" t="s">
        <v>1</v>
      </c>
      <c r="M4" s="13" t="s">
        <v>162</v>
      </c>
      <c r="N4" s="13" t="s">
        <v>110</v>
      </c>
      <c r="O4" s="13" t="s">
        <v>1</v>
      </c>
      <c r="P4" s="13" t="s">
        <v>162</v>
      </c>
      <c r="Q4" s="13" t="s">
        <v>110</v>
      </c>
    </row>
    <row r="5" spans="1:17" ht="27.75" x14ac:dyDescent="0.2">
      <c r="A5" s="198" t="s">
        <v>165</v>
      </c>
      <c r="B5" s="58" t="s">
        <v>268</v>
      </c>
      <c r="C5" s="59">
        <v>3</v>
      </c>
      <c r="D5" s="68">
        <v>0.3</v>
      </c>
      <c r="E5" s="68">
        <v>6.8</v>
      </c>
      <c r="F5" s="59">
        <v>11</v>
      </c>
      <c r="G5" s="68">
        <v>0.8</v>
      </c>
      <c r="H5" s="68">
        <v>24.7</v>
      </c>
      <c r="I5" s="59">
        <v>7</v>
      </c>
      <c r="J5" s="68">
        <v>0.5</v>
      </c>
      <c r="K5" s="68">
        <v>15.6</v>
      </c>
      <c r="L5" s="59">
        <v>5</v>
      </c>
      <c r="M5" s="68">
        <v>0.4</v>
      </c>
      <c r="N5" s="68">
        <v>11.1</v>
      </c>
      <c r="O5" s="59">
        <v>5</v>
      </c>
      <c r="P5" s="68">
        <v>0.4</v>
      </c>
      <c r="Q5" s="68">
        <v>11.1</v>
      </c>
    </row>
    <row r="6" spans="1:17" ht="15" x14ac:dyDescent="0.2">
      <c r="A6" s="198"/>
      <c r="B6" s="58" t="s">
        <v>269</v>
      </c>
      <c r="C6" s="59">
        <v>10</v>
      </c>
      <c r="D6" s="68">
        <v>0.9</v>
      </c>
      <c r="E6" s="68">
        <v>7.4</v>
      </c>
      <c r="F6" s="59">
        <v>14</v>
      </c>
      <c r="G6" s="68">
        <v>1</v>
      </c>
      <c r="H6" s="68">
        <v>9.9</v>
      </c>
      <c r="I6" s="59">
        <v>12</v>
      </c>
      <c r="J6" s="68">
        <v>0.9</v>
      </c>
      <c r="K6" s="68">
        <v>8.1</v>
      </c>
      <c r="L6" s="59">
        <v>12</v>
      </c>
      <c r="M6" s="68">
        <v>0.9</v>
      </c>
      <c r="N6" s="68">
        <v>7.6</v>
      </c>
      <c r="O6" s="59">
        <v>11</v>
      </c>
      <c r="P6" s="68">
        <v>0.8</v>
      </c>
      <c r="Q6" s="68">
        <v>7</v>
      </c>
    </row>
    <row r="7" spans="1:17" ht="15" x14ac:dyDescent="0.2">
      <c r="A7" s="198"/>
      <c r="B7" s="58" t="s">
        <v>270</v>
      </c>
      <c r="C7" s="59">
        <v>481</v>
      </c>
      <c r="D7" s="68">
        <v>44.4</v>
      </c>
      <c r="E7" s="68">
        <v>56.2</v>
      </c>
      <c r="F7" s="59">
        <v>614</v>
      </c>
      <c r="G7" s="68">
        <v>44.2</v>
      </c>
      <c r="H7" s="68">
        <v>70.8</v>
      </c>
      <c r="I7" s="59">
        <v>588</v>
      </c>
      <c r="J7" s="68">
        <v>42.9</v>
      </c>
      <c r="K7" s="68">
        <v>67</v>
      </c>
      <c r="L7" s="59">
        <v>574</v>
      </c>
      <c r="M7" s="68">
        <v>41</v>
      </c>
      <c r="N7" s="68">
        <v>64.7</v>
      </c>
      <c r="O7" s="59">
        <v>590</v>
      </c>
      <c r="P7" s="68">
        <v>42.4</v>
      </c>
      <c r="Q7" s="68">
        <v>66.5</v>
      </c>
    </row>
    <row r="8" spans="1:17" x14ac:dyDescent="0.2">
      <c r="A8" s="198"/>
      <c r="B8" s="58" t="s">
        <v>349</v>
      </c>
      <c r="C8" s="59">
        <v>132</v>
      </c>
      <c r="D8" s="68">
        <v>12.2</v>
      </c>
      <c r="E8" s="68">
        <v>31.4</v>
      </c>
      <c r="F8" s="59">
        <v>183</v>
      </c>
      <c r="G8" s="68">
        <v>13.2</v>
      </c>
      <c r="H8" s="68">
        <v>41.7</v>
      </c>
      <c r="I8" s="59">
        <v>193</v>
      </c>
      <c r="J8" s="68">
        <v>14.1</v>
      </c>
      <c r="K8" s="68">
        <v>42.3</v>
      </c>
      <c r="L8" s="59">
        <v>219</v>
      </c>
      <c r="M8" s="68">
        <v>15.6</v>
      </c>
      <c r="N8" s="68">
        <v>46</v>
      </c>
      <c r="O8" s="59">
        <v>245</v>
      </c>
      <c r="P8" s="68">
        <v>17.600000000000001</v>
      </c>
      <c r="Q8" s="68">
        <v>51.5</v>
      </c>
    </row>
    <row r="9" spans="1:17" ht="15" x14ac:dyDescent="0.2">
      <c r="A9" s="198"/>
      <c r="B9" s="58" t="s">
        <v>271</v>
      </c>
      <c r="C9" s="59">
        <v>212</v>
      </c>
      <c r="D9" s="68">
        <v>19.600000000000001</v>
      </c>
      <c r="E9" s="68">
        <v>7.7</v>
      </c>
      <c r="F9" s="59">
        <v>242</v>
      </c>
      <c r="G9" s="68">
        <v>17.399999999999999</v>
      </c>
      <c r="H9" s="68">
        <v>8.6999999999999993</v>
      </c>
      <c r="I9" s="59">
        <v>235</v>
      </c>
      <c r="J9" s="68">
        <v>17.100000000000001</v>
      </c>
      <c r="K9" s="68">
        <v>8.4</v>
      </c>
      <c r="L9" s="59">
        <v>287</v>
      </c>
      <c r="M9" s="68">
        <v>20.5</v>
      </c>
      <c r="N9" s="68">
        <v>10.199999999999999</v>
      </c>
      <c r="O9" s="59">
        <v>236</v>
      </c>
      <c r="P9" s="68">
        <v>17</v>
      </c>
      <c r="Q9" s="68">
        <v>8.4</v>
      </c>
    </row>
    <row r="10" spans="1:17" ht="15" x14ac:dyDescent="0.2">
      <c r="A10" s="198"/>
      <c r="B10" s="58" t="s">
        <v>272</v>
      </c>
      <c r="C10" s="59">
        <v>41</v>
      </c>
      <c r="D10" s="68">
        <v>3.8</v>
      </c>
      <c r="E10" s="68">
        <v>63.2</v>
      </c>
      <c r="F10" s="59">
        <v>47</v>
      </c>
      <c r="G10" s="68">
        <v>3.4</v>
      </c>
      <c r="H10" s="68">
        <v>67.8</v>
      </c>
      <c r="I10" s="59">
        <v>50</v>
      </c>
      <c r="J10" s="68">
        <v>3.6</v>
      </c>
      <c r="K10" s="68">
        <v>68.8</v>
      </c>
      <c r="L10" s="59">
        <v>37</v>
      </c>
      <c r="M10" s="68">
        <v>2.6</v>
      </c>
      <c r="N10" s="68">
        <v>48.5</v>
      </c>
      <c r="O10" s="59">
        <v>36</v>
      </c>
      <c r="P10" s="68">
        <v>2.6</v>
      </c>
      <c r="Q10" s="68">
        <v>47.1</v>
      </c>
    </row>
    <row r="11" spans="1:17" x14ac:dyDescent="0.2">
      <c r="A11" s="60"/>
      <c r="B11" s="61" t="s">
        <v>118</v>
      </c>
      <c r="C11" s="62">
        <v>879</v>
      </c>
      <c r="D11" s="69">
        <v>81.2</v>
      </c>
      <c r="E11" s="69">
        <v>20.6</v>
      </c>
      <c r="F11" s="62">
        <v>1111</v>
      </c>
      <c r="G11" s="69">
        <v>80</v>
      </c>
      <c r="H11" s="69">
        <v>25.6</v>
      </c>
      <c r="I11" s="62">
        <v>1085</v>
      </c>
      <c r="J11" s="69">
        <v>79.099999999999994</v>
      </c>
      <c r="K11" s="69">
        <v>24.7</v>
      </c>
      <c r="L11" s="62">
        <v>1134</v>
      </c>
      <c r="M11" s="69">
        <v>80.900000000000006</v>
      </c>
      <c r="N11" s="69">
        <v>25.4</v>
      </c>
      <c r="O11" s="63">
        <v>1123</v>
      </c>
      <c r="P11" s="69">
        <v>80.7</v>
      </c>
      <c r="Q11" s="69">
        <v>25.2</v>
      </c>
    </row>
    <row r="12" spans="1:17" ht="27.75" x14ac:dyDescent="0.2">
      <c r="A12" s="199" t="s">
        <v>166</v>
      </c>
      <c r="B12" s="58" t="s">
        <v>268</v>
      </c>
      <c r="C12" s="59">
        <v>1</v>
      </c>
      <c r="D12" s="68">
        <v>0.1</v>
      </c>
      <c r="E12" s="68">
        <v>2.1</v>
      </c>
      <c r="F12" s="59">
        <v>1</v>
      </c>
      <c r="G12" s="68">
        <v>0.1</v>
      </c>
      <c r="H12" s="68">
        <v>2.1</v>
      </c>
      <c r="I12" s="59">
        <v>4</v>
      </c>
      <c r="J12" s="68">
        <v>0.3</v>
      </c>
      <c r="K12" s="68">
        <v>8.1999999999999993</v>
      </c>
      <c r="L12" s="59">
        <v>4</v>
      </c>
      <c r="M12" s="68">
        <v>0.3</v>
      </c>
      <c r="N12" s="68">
        <v>8.1</v>
      </c>
      <c r="O12" s="59">
        <v>4</v>
      </c>
      <c r="P12" s="68">
        <v>0.3</v>
      </c>
      <c r="Q12" s="68">
        <v>8.1</v>
      </c>
    </row>
    <row r="13" spans="1:17" ht="15" x14ac:dyDescent="0.2">
      <c r="A13" s="198"/>
      <c r="B13" s="58" t="s">
        <v>269</v>
      </c>
      <c r="C13" s="59">
        <v>2</v>
      </c>
      <c r="D13" s="68">
        <v>0.2</v>
      </c>
      <c r="E13" s="68">
        <v>1.4</v>
      </c>
      <c r="F13" s="59">
        <v>1</v>
      </c>
      <c r="G13" s="68">
        <v>0.1</v>
      </c>
      <c r="H13" s="68">
        <v>0.7</v>
      </c>
      <c r="I13" s="59">
        <v>3</v>
      </c>
      <c r="J13" s="68">
        <v>0.2</v>
      </c>
      <c r="K13" s="68">
        <v>1.9</v>
      </c>
      <c r="L13" s="59">
        <v>2</v>
      </c>
      <c r="M13" s="68">
        <v>0.1</v>
      </c>
      <c r="N13" s="68">
        <v>1.2</v>
      </c>
      <c r="O13" s="59">
        <v>1</v>
      </c>
      <c r="P13" s="68">
        <v>0.1</v>
      </c>
      <c r="Q13" s="68">
        <v>0.6</v>
      </c>
    </row>
    <row r="14" spans="1:17" ht="15" x14ac:dyDescent="0.2">
      <c r="A14" s="198"/>
      <c r="B14" s="58" t="s">
        <v>270</v>
      </c>
      <c r="C14" s="59">
        <v>114</v>
      </c>
      <c r="D14" s="68">
        <v>10.5</v>
      </c>
      <c r="E14" s="68">
        <v>11.5</v>
      </c>
      <c r="F14" s="59">
        <v>151</v>
      </c>
      <c r="G14" s="68">
        <v>10.9</v>
      </c>
      <c r="H14" s="68">
        <v>15</v>
      </c>
      <c r="I14" s="59">
        <v>140</v>
      </c>
      <c r="J14" s="68">
        <v>10.199999999999999</v>
      </c>
      <c r="K14" s="68">
        <v>13.7</v>
      </c>
      <c r="L14" s="59">
        <v>139</v>
      </c>
      <c r="M14" s="68">
        <v>9.9</v>
      </c>
      <c r="N14" s="68">
        <v>13.5</v>
      </c>
      <c r="O14" s="59">
        <v>140</v>
      </c>
      <c r="P14" s="68">
        <v>10.1</v>
      </c>
      <c r="Q14" s="68">
        <v>13.6</v>
      </c>
    </row>
    <row r="15" spans="1:17" x14ac:dyDescent="0.2">
      <c r="A15" s="198"/>
      <c r="B15" s="58" t="s">
        <v>349</v>
      </c>
      <c r="C15" s="59">
        <v>17</v>
      </c>
      <c r="D15" s="68">
        <v>1.6</v>
      </c>
      <c r="E15" s="68">
        <v>4.4000000000000004</v>
      </c>
      <c r="F15" s="59">
        <v>30</v>
      </c>
      <c r="G15" s="68">
        <v>2.2000000000000002</v>
      </c>
      <c r="H15" s="68">
        <v>7.3</v>
      </c>
      <c r="I15" s="59">
        <v>31</v>
      </c>
      <c r="J15" s="68">
        <v>2.2999999999999998</v>
      </c>
      <c r="K15" s="68">
        <v>7.2</v>
      </c>
      <c r="L15" s="59">
        <v>32</v>
      </c>
      <c r="M15" s="68">
        <v>2.2999999999999998</v>
      </c>
      <c r="N15" s="68">
        <v>7.1</v>
      </c>
      <c r="O15" s="59">
        <v>28</v>
      </c>
      <c r="P15" s="68">
        <v>2</v>
      </c>
      <c r="Q15" s="68">
        <v>6.2</v>
      </c>
    </row>
    <row r="16" spans="1:17" ht="15" x14ac:dyDescent="0.2">
      <c r="A16" s="198"/>
      <c r="B16" s="58" t="s">
        <v>271</v>
      </c>
      <c r="C16" s="59">
        <v>37</v>
      </c>
      <c r="D16" s="68">
        <v>3.4</v>
      </c>
      <c r="E16" s="68">
        <v>1.3</v>
      </c>
      <c r="F16" s="59">
        <v>43</v>
      </c>
      <c r="G16" s="68">
        <v>3.1</v>
      </c>
      <c r="H16" s="68">
        <v>1.5</v>
      </c>
      <c r="I16" s="59">
        <v>55</v>
      </c>
      <c r="J16" s="68">
        <v>4</v>
      </c>
      <c r="K16" s="68">
        <v>1.9</v>
      </c>
      <c r="L16" s="59">
        <v>51</v>
      </c>
      <c r="M16" s="68">
        <v>3.6</v>
      </c>
      <c r="N16" s="68">
        <v>1.7</v>
      </c>
      <c r="O16" s="59">
        <v>45</v>
      </c>
      <c r="P16" s="68">
        <v>3.2</v>
      </c>
      <c r="Q16" s="68">
        <v>1.5</v>
      </c>
    </row>
    <row r="17" spans="1:17" ht="15" x14ac:dyDescent="0.2">
      <c r="A17" s="200"/>
      <c r="B17" s="58" t="s">
        <v>272</v>
      </c>
      <c r="C17" s="59">
        <v>8</v>
      </c>
      <c r="D17" s="68">
        <v>0.7</v>
      </c>
      <c r="E17" s="68">
        <v>11.1</v>
      </c>
      <c r="F17" s="59">
        <v>11</v>
      </c>
      <c r="G17" s="68">
        <v>0.8</v>
      </c>
      <c r="H17" s="68">
        <v>14.3</v>
      </c>
      <c r="I17" s="59">
        <v>14</v>
      </c>
      <c r="J17" s="68">
        <v>1</v>
      </c>
      <c r="K17" s="68">
        <v>17.3</v>
      </c>
      <c r="L17" s="59">
        <v>15</v>
      </c>
      <c r="M17" s="68">
        <v>1.1000000000000001</v>
      </c>
      <c r="N17" s="68">
        <v>17.7</v>
      </c>
      <c r="O17" s="59">
        <v>11</v>
      </c>
      <c r="P17" s="68">
        <v>0.8</v>
      </c>
      <c r="Q17" s="68">
        <v>13</v>
      </c>
    </row>
    <row r="18" spans="1:17" x14ac:dyDescent="0.2">
      <c r="A18" s="60"/>
      <c r="B18" s="61" t="s">
        <v>118</v>
      </c>
      <c r="C18" s="62">
        <v>179</v>
      </c>
      <c r="D18" s="69">
        <v>16.5</v>
      </c>
      <c r="E18" s="69">
        <v>4</v>
      </c>
      <c r="F18" s="62">
        <v>237</v>
      </c>
      <c r="G18" s="69">
        <v>17.100000000000001</v>
      </c>
      <c r="H18" s="69">
        <v>5.0999999999999996</v>
      </c>
      <c r="I18" s="62">
        <v>247</v>
      </c>
      <c r="J18" s="69">
        <v>18</v>
      </c>
      <c r="K18" s="69">
        <v>5.3</v>
      </c>
      <c r="L18" s="62">
        <v>243</v>
      </c>
      <c r="M18" s="69">
        <v>17.3</v>
      </c>
      <c r="N18" s="69">
        <v>5.0999999999999996</v>
      </c>
      <c r="O18" s="62">
        <v>229</v>
      </c>
      <c r="P18" s="69">
        <v>16.5</v>
      </c>
      <c r="Q18" s="69">
        <v>4.8</v>
      </c>
    </row>
    <row r="19" spans="1:17" ht="27.75" x14ac:dyDescent="0.2">
      <c r="A19" s="199" t="s">
        <v>273</v>
      </c>
      <c r="B19" s="58" t="s">
        <v>268</v>
      </c>
      <c r="C19" s="59">
        <v>1</v>
      </c>
      <c r="D19" s="68">
        <v>0.1</v>
      </c>
      <c r="E19" s="70" t="s">
        <v>106</v>
      </c>
      <c r="F19" s="59">
        <v>0</v>
      </c>
      <c r="G19" s="68">
        <v>0</v>
      </c>
      <c r="H19" s="70" t="s">
        <v>106</v>
      </c>
      <c r="I19" s="59">
        <v>0</v>
      </c>
      <c r="J19" s="68">
        <v>0</v>
      </c>
      <c r="K19" s="70" t="s">
        <v>106</v>
      </c>
      <c r="L19" s="59">
        <v>0</v>
      </c>
      <c r="M19" s="68">
        <v>0</v>
      </c>
      <c r="N19" s="70" t="s">
        <v>106</v>
      </c>
      <c r="O19" s="59">
        <v>0</v>
      </c>
      <c r="P19" s="68">
        <v>0</v>
      </c>
      <c r="Q19" s="70" t="s">
        <v>106</v>
      </c>
    </row>
    <row r="20" spans="1:17" ht="15" x14ac:dyDescent="0.2">
      <c r="A20" s="198"/>
      <c r="B20" s="58" t="s">
        <v>269</v>
      </c>
      <c r="C20" s="59">
        <v>0</v>
      </c>
      <c r="D20" s="68">
        <v>0</v>
      </c>
      <c r="E20" s="70" t="s">
        <v>106</v>
      </c>
      <c r="F20" s="59">
        <v>2</v>
      </c>
      <c r="G20" s="68">
        <v>0.1</v>
      </c>
      <c r="H20" s="70" t="s">
        <v>106</v>
      </c>
      <c r="I20" s="59">
        <v>0</v>
      </c>
      <c r="J20" s="68">
        <v>0</v>
      </c>
      <c r="K20" s="70" t="s">
        <v>106</v>
      </c>
      <c r="L20" s="59">
        <v>0</v>
      </c>
      <c r="M20" s="68">
        <v>0</v>
      </c>
      <c r="N20" s="70" t="s">
        <v>106</v>
      </c>
      <c r="O20" s="59">
        <v>0</v>
      </c>
      <c r="P20" s="68">
        <v>0</v>
      </c>
      <c r="Q20" s="70" t="s">
        <v>106</v>
      </c>
    </row>
    <row r="21" spans="1:17" ht="15" x14ac:dyDescent="0.2">
      <c r="A21" s="198"/>
      <c r="B21" s="58" t="s">
        <v>270</v>
      </c>
      <c r="C21" s="59">
        <v>13</v>
      </c>
      <c r="D21" s="68">
        <v>1.2</v>
      </c>
      <c r="E21" s="70" t="s">
        <v>106</v>
      </c>
      <c r="F21" s="59">
        <v>26</v>
      </c>
      <c r="G21" s="68">
        <v>1.9</v>
      </c>
      <c r="H21" s="70" t="s">
        <v>106</v>
      </c>
      <c r="I21" s="59">
        <v>28</v>
      </c>
      <c r="J21" s="68">
        <v>2</v>
      </c>
      <c r="K21" s="70" t="s">
        <v>106</v>
      </c>
      <c r="L21" s="59">
        <v>19</v>
      </c>
      <c r="M21" s="68">
        <v>1.4</v>
      </c>
      <c r="N21" s="70" t="s">
        <v>106</v>
      </c>
      <c r="O21" s="59">
        <v>20</v>
      </c>
      <c r="P21" s="68">
        <v>1.4</v>
      </c>
      <c r="Q21" s="70" t="s">
        <v>106</v>
      </c>
    </row>
    <row r="22" spans="1:17" x14ac:dyDescent="0.2">
      <c r="A22" s="198"/>
      <c r="B22" s="58" t="s">
        <v>349</v>
      </c>
      <c r="C22" s="59">
        <v>6</v>
      </c>
      <c r="D22" s="68">
        <v>0.6</v>
      </c>
      <c r="E22" s="70" t="s">
        <v>106</v>
      </c>
      <c r="F22" s="59">
        <v>4</v>
      </c>
      <c r="G22" s="68">
        <v>0.3</v>
      </c>
      <c r="H22" s="70" t="s">
        <v>106</v>
      </c>
      <c r="I22" s="59">
        <v>5</v>
      </c>
      <c r="J22" s="68">
        <v>0.4</v>
      </c>
      <c r="K22" s="70" t="s">
        <v>106</v>
      </c>
      <c r="L22" s="59">
        <v>3</v>
      </c>
      <c r="M22" s="68">
        <v>0.2</v>
      </c>
      <c r="N22" s="70" t="s">
        <v>106</v>
      </c>
      <c r="O22" s="59">
        <v>6</v>
      </c>
      <c r="P22" s="68">
        <v>0.4</v>
      </c>
      <c r="Q22" s="70" t="s">
        <v>106</v>
      </c>
    </row>
    <row r="23" spans="1:17" ht="15" x14ac:dyDescent="0.2">
      <c r="A23" s="198"/>
      <c r="B23" s="58" t="s">
        <v>271</v>
      </c>
      <c r="C23" s="59">
        <v>3</v>
      </c>
      <c r="D23" s="68">
        <v>0.3</v>
      </c>
      <c r="E23" s="70" t="s">
        <v>106</v>
      </c>
      <c r="F23" s="59">
        <v>7</v>
      </c>
      <c r="G23" s="68">
        <v>0.5</v>
      </c>
      <c r="H23" s="70" t="s">
        <v>106</v>
      </c>
      <c r="I23" s="59">
        <v>7</v>
      </c>
      <c r="J23" s="68">
        <v>0.5</v>
      </c>
      <c r="K23" s="70" t="s">
        <v>106</v>
      </c>
      <c r="L23" s="59">
        <v>2</v>
      </c>
      <c r="M23" s="68">
        <v>0.1</v>
      </c>
      <c r="N23" s="70" t="s">
        <v>106</v>
      </c>
      <c r="O23" s="59">
        <v>9</v>
      </c>
      <c r="P23" s="68">
        <v>0.6</v>
      </c>
      <c r="Q23" s="70" t="s">
        <v>106</v>
      </c>
    </row>
    <row r="24" spans="1:17" ht="15" x14ac:dyDescent="0.2">
      <c r="A24" s="200"/>
      <c r="B24" s="58" t="s">
        <v>272</v>
      </c>
      <c r="C24" s="59">
        <v>2</v>
      </c>
      <c r="D24" s="68">
        <v>0.2</v>
      </c>
      <c r="E24" s="70" t="s">
        <v>106</v>
      </c>
      <c r="F24" s="59">
        <v>2</v>
      </c>
      <c r="G24" s="68">
        <v>0.1</v>
      </c>
      <c r="H24" s="70" t="s">
        <v>106</v>
      </c>
      <c r="I24" s="59">
        <v>0</v>
      </c>
      <c r="J24" s="68">
        <v>0</v>
      </c>
      <c r="K24" s="70" t="s">
        <v>106</v>
      </c>
      <c r="L24" s="59">
        <v>0</v>
      </c>
      <c r="M24" s="68">
        <v>0</v>
      </c>
      <c r="N24" s="70" t="s">
        <v>106</v>
      </c>
      <c r="O24" s="59">
        <v>4</v>
      </c>
      <c r="P24" s="68">
        <v>0.3</v>
      </c>
      <c r="Q24" s="70" t="s">
        <v>106</v>
      </c>
    </row>
    <row r="25" spans="1:17" x14ac:dyDescent="0.2">
      <c r="A25" s="60"/>
      <c r="B25" s="61" t="s">
        <v>118</v>
      </c>
      <c r="C25" s="62">
        <v>25</v>
      </c>
      <c r="D25" s="69">
        <v>2.2999999999999998</v>
      </c>
      <c r="E25" s="71" t="s">
        <v>106</v>
      </c>
      <c r="F25" s="62">
        <v>41</v>
      </c>
      <c r="G25" s="69">
        <v>3</v>
      </c>
      <c r="H25" s="71" t="s">
        <v>106</v>
      </c>
      <c r="I25" s="62">
        <v>40</v>
      </c>
      <c r="J25" s="69">
        <v>2.9</v>
      </c>
      <c r="K25" s="71" t="s">
        <v>106</v>
      </c>
      <c r="L25" s="62">
        <v>24</v>
      </c>
      <c r="M25" s="69">
        <v>1.7</v>
      </c>
      <c r="N25" s="71" t="s">
        <v>106</v>
      </c>
      <c r="O25" s="62">
        <v>39</v>
      </c>
      <c r="P25" s="69">
        <v>2.8</v>
      </c>
      <c r="Q25" s="71" t="s">
        <v>106</v>
      </c>
    </row>
    <row r="26" spans="1:17" ht="27.75" x14ac:dyDescent="0.2">
      <c r="A26" s="199" t="s">
        <v>118</v>
      </c>
      <c r="B26" s="58" t="s">
        <v>268</v>
      </c>
      <c r="C26" s="59">
        <v>5</v>
      </c>
      <c r="D26" s="68">
        <v>0.5</v>
      </c>
      <c r="E26" s="68">
        <v>5.5</v>
      </c>
      <c r="F26" s="59">
        <v>12</v>
      </c>
      <c r="G26" s="68">
        <v>0.9</v>
      </c>
      <c r="H26" s="68">
        <v>12.9</v>
      </c>
      <c r="I26" s="59">
        <v>11</v>
      </c>
      <c r="J26" s="68">
        <v>0.8</v>
      </c>
      <c r="K26" s="68">
        <v>11.8</v>
      </c>
      <c r="L26" s="59">
        <v>9</v>
      </c>
      <c r="M26" s="68">
        <v>0.6</v>
      </c>
      <c r="N26" s="68">
        <v>9.5</v>
      </c>
      <c r="O26" s="59">
        <v>9</v>
      </c>
      <c r="P26" s="68">
        <v>0.6</v>
      </c>
      <c r="Q26" s="68">
        <v>9.5</v>
      </c>
    </row>
    <row r="27" spans="1:17" ht="15" x14ac:dyDescent="0.2">
      <c r="A27" s="198"/>
      <c r="B27" s="58" t="s">
        <v>269</v>
      </c>
      <c r="C27" s="59">
        <v>12</v>
      </c>
      <c r="D27" s="68">
        <v>1.1000000000000001</v>
      </c>
      <c r="E27" s="68">
        <v>4.3</v>
      </c>
      <c r="F27" s="59">
        <v>17</v>
      </c>
      <c r="G27" s="68">
        <v>1.2</v>
      </c>
      <c r="H27" s="68">
        <v>5.8</v>
      </c>
      <c r="I27" s="59">
        <v>15</v>
      </c>
      <c r="J27" s="68">
        <v>1.1000000000000001</v>
      </c>
      <c r="K27" s="68">
        <v>4.9000000000000004</v>
      </c>
      <c r="L27" s="59">
        <v>14</v>
      </c>
      <c r="M27" s="68">
        <v>1</v>
      </c>
      <c r="N27" s="68">
        <v>4.3</v>
      </c>
      <c r="O27" s="59">
        <v>12</v>
      </c>
      <c r="P27" s="68">
        <v>0.9</v>
      </c>
      <c r="Q27" s="68">
        <v>3.7</v>
      </c>
    </row>
    <row r="28" spans="1:17" ht="15" x14ac:dyDescent="0.2">
      <c r="A28" s="198"/>
      <c r="B28" s="58" t="s">
        <v>270</v>
      </c>
      <c r="C28" s="59">
        <v>608</v>
      </c>
      <c r="D28" s="68">
        <v>56.1</v>
      </c>
      <c r="E28" s="68">
        <v>32.9</v>
      </c>
      <c r="F28" s="59">
        <v>791</v>
      </c>
      <c r="G28" s="68">
        <v>56.9</v>
      </c>
      <c r="H28" s="68">
        <v>42.2</v>
      </c>
      <c r="I28" s="59">
        <v>756</v>
      </c>
      <c r="J28" s="68">
        <v>55.1</v>
      </c>
      <c r="K28" s="68">
        <v>39.9</v>
      </c>
      <c r="L28" s="59">
        <v>732</v>
      </c>
      <c r="M28" s="68">
        <v>52.2</v>
      </c>
      <c r="N28" s="68">
        <v>38.200000000000003</v>
      </c>
      <c r="O28" s="59">
        <v>750</v>
      </c>
      <c r="P28" s="68">
        <v>53.9</v>
      </c>
      <c r="Q28" s="68">
        <v>39.1</v>
      </c>
    </row>
    <row r="29" spans="1:17" x14ac:dyDescent="0.2">
      <c r="A29" s="198"/>
      <c r="B29" s="58" t="s">
        <v>349</v>
      </c>
      <c r="C29" s="59">
        <v>155</v>
      </c>
      <c r="D29" s="68">
        <v>14.3</v>
      </c>
      <c r="E29" s="68">
        <v>19.100000000000001</v>
      </c>
      <c r="F29" s="59">
        <v>217</v>
      </c>
      <c r="G29" s="68">
        <v>15.6</v>
      </c>
      <c r="H29" s="68">
        <v>25.6</v>
      </c>
      <c r="I29" s="59">
        <v>229</v>
      </c>
      <c r="J29" s="68">
        <v>16.7</v>
      </c>
      <c r="K29" s="68">
        <v>25.9</v>
      </c>
      <c r="L29" s="59">
        <v>254</v>
      </c>
      <c r="M29" s="68">
        <v>18.100000000000001</v>
      </c>
      <c r="N29" s="68">
        <v>27.4</v>
      </c>
      <c r="O29" s="59">
        <v>279</v>
      </c>
      <c r="P29" s="68">
        <v>20.100000000000001</v>
      </c>
      <c r="Q29" s="68">
        <v>30.1</v>
      </c>
    </row>
    <row r="30" spans="1:17" ht="15" x14ac:dyDescent="0.2">
      <c r="A30" s="198"/>
      <c r="B30" s="58" t="s">
        <v>271</v>
      </c>
      <c r="C30" s="59">
        <v>252</v>
      </c>
      <c r="D30" s="68">
        <v>23.3</v>
      </c>
      <c r="E30" s="68">
        <v>4.5</v>
      </c>
      <c r="F30" s="59">
        <v>292</v>
      </c>
      <c r="G30" s="68">
        <v>21</v>
      </c>
      <c r="H30" s="68">
        <v>5.0999999999999996</v>
      </c>
      <c r="I30" s="59">
        <v>297</v>
      </c>
      <c r="J30" s="68">
        <v>21.6</v>
      </c>
      <c r="K30" s="68">
        <v>5.2</v>
      </c>
      <c r="L30" s="59">
        <v>340</v>
      </c>
      <c r="M30" s="68">
        <v>24.3</v>
      </c>
      <c r="N30" s="68">
        <v>5.9</v>
      </c>
      <c r="O30" s="59">
        <v>290</v>
      </c>
      <c r="P30" s="68">
        <v>20.8</v>
      </c>
      <c r="Q30" s="68">
        <v>5</v>
      </c>
    </row>
    <row r="31" spans="1:17" ht="15.75" thickBot="1" x14ac:dyDescent="0.25">
      <c r="A31" s="201"/>
      <c r="B31" s="58" t="s">
        <v>272</v>
      </c>
      <c r="C31" s="59">
        <v>51</v>
      </c>
      <c r="D31" s="68">
        <v>4.7</v>
      </c>
      <c r="E31" s="68">
        <v>37.200000000000003</v>
      </c>
      <c r="F31" s="59">
        <v>60</v>
      </c>
      <c r="G31" s="68">
        <v>4.3</v>
      </c>
      <c r="H31" s="68">
        <v>41</v>
      </c>
      <c r="I31" s="59">
        <v>64</v>
      </c>
      <c r="J31" s="68">
        <v>4.7</v>
      </c>
      <c r="K31" s="68">
        <v>41.7</v>
      </c>
      <c r="L31" s="59">
        <v>52</v>
      </c>
      <c r="M31" s="68">
        <v>3.7</v>
      </c>
      <c r="N31" s="68">
        <v>32.299999999999997</v>
      </c>
      <c r="O31" s="59">
        <v>51</v>
      </c>
      <c r="P31" s="68">
        <v>3.7</v>
      </c>
      <c r="Q31" s="68">
        <v>31.7</v>
      </c>
    </row>
    <row r="32" spans="1:17" ht="13.5" thickBot="1" x14ac:dyDescent="0.25">
      <c r="A32" s="64"/>
      <c r="B32" s="65" t="s">
        <v>118</v>
      </c>
      <c r="C32" s="17">
        <v>1083</v>
      </c>
      <c r="D32" s="72">
        <v>100</v>
      </c>
      <c r="E32" s="72">
        <v>12.3</v>
      </c>
      <c r="F32" s="17">
        <v>1389</v>
      </c>
      <c r="G32" s="72">
        <v>100</v>
      </c>
      <c r="H32" s="72">
        <v>15.5</v>
      </c>
      <c r="I32" s="17">
        <v>1372</v>
      </c>
      <c r="J32" s="72">
        <v>100</v>
      </c>
      <c r="K32" s="72">
        <v>15.1</v>
      </c>
      <c r="L32" s="17">
        <v>1401</v>
      </c>
      <c r="M32" s="72">
        <v>100</v>
      </c>
      <c r="N32" s="72">
        <v>15.2</v>
      </c>
      <c r="O32" s="112">
        <v>1391</v>
      </c>
      <c r="P32" s="72">
        <v>100</v>
      </c>
      <c r="Q32" s="72">
        <v>15.1</v>
      </c>
    </row>
    <row r="34" spans="1:1" x14ac:dyDescent="0.2">
      <c r="A34" s="35" t="s">
        <v>276</v>
      </c>
    </row>
    <row r="35" spans="1:1" x14ac:dyDescent="0.2">
      <c r="A35" s="35" t="s">
        <v>278</v>
      </c>
    </row>
    <row r="36" spans="1:1" x14ac:dyDescent="0.2">
      <c r="A36" s="35" t="s">
        <v>279</v>
      </c>
    </row>
    <row r="37" spans="1:1" x14ac:dyDescent="0.2">
      <c r="A37" s="35" t="s">
        <v>280</v>
      </c>
    </row>
    <row r="38" spans="1:1" x14ac:dyDescent="0.2">
      <c r="A38" s="35" t="s">
        <v>350</v>
      </c>
    </row>
    <row r="39" spans="1:1" x14ac:dyDescent="0.2">
      <c r="A39" s="35" t="s">
        <v>277</v>
      </c>
    </row>
    <row r="40" spans="1:1" x14ac:dyDescent="0.2">
      <c r="A40" s="35" t="s">
        <v>345</v>
      </c>
    </row>
  </sheetData>
  <mergeCells count="11">
    <mergeCell ref="O3:Q3"/>
    <mergeCell ref="A5:A10"/>
    <mergeCell ref="A12:A17"/>
    <mergeCell ref="A19:A24"/>
    <mergeCell ref="A26:A31"/>
    <mergeCell ref="A3:A4"/>
    <mergeCell ref="B3:B4"/>
    <mergeCell ref="C3:E3"/>
    <mergeCell ref="F3:H3"/>
    <mergeCell ref="I3:K3"/>
    <mergeCell ref="L3:N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91C75-3106-4C66-AB48-4D0F6329F64F}">
  <dimension ref="A1:Q34"/>
  <sheetViews>
    <sheetView showGridLines="0" workbookViewId="0">
      <selection activeCell="A2" sqref="A2"/>
    </sheetView>
  </sheetViews>
  <sheetFormatPr defaultColWidth="9.140625" defaultRowHeight="12.75" x14ac:dyDescent="0.2"/>
  <cols>
    <col min="1" max="1" width="13.85546875" style="1" customWidth="1"/>
    <col min="2" max="2" width="23.5703125" style="1" customWidth="1"/>
    <col min="3" max="17" width="5.7109375" style="1" customWidth="1"/>
    <col min="18" max="16384" width="9.140625" style="1"/>
  </cols>
  <sheetData>
    <row r="1" spans="1:17" ht="18" x14ac:dyDescent="0.25">
      <c r="A1" s="12" t="s">
        <v>348</v>
      </c>
    </row>
    <row r="2" spans="1:17" ht="13.5" thickBot="1" x14ac:dyDescent="0.25"/>
    <row r="3" spans="1:17" x14ac:dyDescent="0.2">
      <c r="A3" s="171" t="s">
        <v>264</v>
      </c>
      <c r="B3" s="179" t="s">
        <v>182</v>
      </c>
      <c r="C3" s="173" t="s">
        <v>109</v>
      </c>
      <c r="D3" s="173"/>
      <c r="E3" s="173"/>
      <c r="F3" s="173">
        <v>2021</v>
      </c>
      <c r="G3" s="173"/>
      <c r="H3" s="173"/>
      <c r="I3" s="173">
        <v>2022</v>
      </c>
      <c r="J3" s="173"/>
      <c r="K3" s="173"/>
      <c r="L3" s="173">
        <v>2023</v>
      </c>
      <c r="M3" s="173"/>
      <c r="N3" s="173"/>
      <c r="O3" s="173">
        <v>2024</v>
      </c>
      <c r="P3" s="173"/>
      <c r="Q3" s="173"/>
    </row>
    <row r="4" spans="1:17" ht="15" x14ac:dyDescent="0.2">
      <c r="A4" s="202"/>
      <c r="B4" s="176"/>
      <c r="C4" s="13" t="s">
        <v>1</v>
      </c>
      <c r="D4" s="13" t="s">
        <v>162</v>
      </c>
      <c r="E4" s="13" t="s">
        <v>110</v>
      </c>
      <c r="F4" s="13" t="s">
        <v>1</v>
      </c>
      <c r="G4" s="13" t="s">
        <v>162</v>
      </c>
      <c r="H4" s="13" t="s">
        <v>110</v>
      </c>
      <c r="I4" s="13" t="s">
        <v>1</v>
      </c>
      <c r="J4" s="13" t="s">
        <v>162</v>
      </c>
      <c r="K4" s="13" t="s">
        <v>110</v>
      </c>
      <c r="L4" s="13" t="s">
        <v>1</v>
      </c>
      <c r="M4" s="13" t="s">
        <v>162</v>
      </c>
      <c r="N4" s="13" t="s">
        <v>110</v>
      </c>
      <c r="O4" s="13" t="s">
        <v>1</v>
      </c>
      <c r="P4" s="13" t="s">
        <v>162</v>
      </c>
      <c r="Q4" s="13" t="s">
        <v>110</v>
      </c>
    </row>
    <row r="5" spans="1:17" ht="27.75" x14ac:dyDescent="0.2">
      <c r="A5" s="198" t="s">
        <v>165</v>
      </c>
      <c r="B5" s="58" t="s">
        <v>268</v>
      </c>
      <c r="C5" s="59">
        <v>0</v>
      </c>
      <c r="D5" s="68">
        <v>0</v>
      </c>
      <c r="E5" s="68">
        <v>0</v>
      </c>
      <c r="F5" s="59">
        <v>2</v>
      </c>
      <c r="G5" s="68">
        <v>0.6</v>
      </c>
      <c r="H5" s="68">
        <v>21.8</v>
      </c>
      <c r="I5" s="59">
        <v>0</v>
      </c>
      <c r="J5" s="68">
        <v>0</v>
      </c>
      <c r="K5" s="68">
        <v>0</v>
      </c>
      <c r="L5" s="59">
        <v>1</v>
      </c>
      <c r="M5" s="68">
        <v>0.3</v>
      </c>
      <c r="N5" s="68">
        <v>11.1</v>
      </c>
      <c r="O5" s="59">
        <v>0</v>
      </c>
      <c r="P5" s="68">
        <v>0</v>
      </c>
      <c r="Q5" s="68">
        <v>0</v>
      </c>
    </row>
    <row r="6" spans="1:17" ht="15" x14ac:dyDescent="0.2">
      <c r="A6" s="198"/>
      <c r="B6" s="58" t="s">
        <v>269</v>
      </c>
      <c r="C6" s="59">
        <v>1</v>
      </c>
      <c r="D6" s="68">
        <v>0.4</v>
      </c>
      <c r="E6" s="68">
        <v>3.7</v>
      </c>
      <c r="F6" s="59">
        <v>5</v>
      </c>
      <c r="G6" s="68">
        <v>1.4</v>
      </c>
      <c r="H6" s="68">
        <v>17.7</v>
      </c>
      <c r="I6" s="59">
        <v>1</v>
      </c>
      <c r="J6" s="68">
        <v>0.3</v>
      </c>
      <c r="K6" s="68">
        <v>3.4</v>
      </c>
      <c r="L6" s="59">
        <v>3</v>
      </c>
      <c r="M6" s="68">
        <v>1</v>
      </c>
      <c r="N6" s="68">
        <v>9.9</v>
      </c>
      <c r="O6" s="59">
        <v>2</v>
      </c>
      <c r="P6" s="68">
        <v>0.7</v>
      </c>
      <c r="Q6" s="68">
        <v>6.6</v>
      </c>
    </row>
    <row r="7" spans="1:17" ht="15" x14ac:dyDescent="0.2">
      <c r="A7" s="198"/>
      <c r="B7" s="58" t="s">
        <v>270</v>
      </c>
      <c r="C7" s="59">
        <v>166</v>
      </c>
      <c r="D7" s="68">
        <v>58.5</v>
      </c>
      <c r="E7" s="68">
        <v>86.8</v>
      </c>
      <c r="F7" s="59">
        <v>212</v>
      </c>
      <c r="G7" s="68">
        <v>59.7</v>
      </c>
      <c r="H7" s="68">
        <v>109.6</v>
      </c>
      <c r="I7" s="59">
        <v>175</v>
      </c>
      <c r="J7" s="68">
        <v>56.1</v>
      </c>
      <c r="K7" s="68">
        <v>90.1</v>
      </c>
      <c r="L7" s="59">
        <v>159</v>
      </c>
      <c r="M7" s="68">
        <v>53.2</v>
      </c>
      <c r="N7" s="68">
        <v>81.599999999999994</v>
      </c>
      <c r="O7" s="59">
        <v>173</v>
      </c>
      <c r="P7" s="68">
        <v>58.6</v>
      </c>
      <c r="Q7" s="68">
        <v>88.8</v>
      </c>
    </row>
    <row r="8" spans="1:17" x14ac:dyDescent="0.2">
      <c r="A8" s="198"/>
      <c r="B8" s="58" t="s">
        <v>349</v>
      </c>
      <c r="C8" s="59">
        <v>30</v>
      </c>
      <c r="D8" s="68">
        <v>10.6</v>
      </c>
      <c r="E8" s="68">
        <v>23.1</v>
      </c>
      <c r="F8" s="59">
        <v>48</v>
      </c>
      <c r="G8" s="68">
        <v>13.5</v>
      </c>
      <c r="H8" s="68">
        <v>34.9</v>
      </c>
      <c r="I8" s="59">
        <v>36</v>
      </c>
      <c r="J8" s="68">
        <v>11.5</v>
      </c>
      <c r="K8" s="68">
        <v>25.2</v>
      </c>
      <c r="L8" s="59">
        <v>62</v>
      </c>
      <c r="M8" s="68">
        <v>20.7</v>
      </c>
      <c r="N8" s="68">
        <v>41.7</v>
      </c>
      <c r="O8" s="59">
        <v>47</v>
      </c>
      <c r="P8" s="68">
        <v>15.9</v>
      </c>
      <c r="Q8" s="68">
        <v>31.6</v>
      </c>
    </row>
    <row r="9" spans="1:17" ht="15" x14ac:dyDescent="0.2">
      <c r="A9" s="198"/>
      <c r="B9" s="58" t="s">
        <v>271</v>
      </c>
      <c r="C9" s="59">
        <v>40</v>
      </c>
      <c r="D9" s="68">
        <v>14.1</v>
      </c>
      <c r="E9" s="68">
        <v>8.5</v>
      </c>
      <c r="F9" s="59">
        <v>32</v>
      </c>
      <c r="G9" s="68">
        <v>9</v>
      </c>
      <c r="H9" s="68">
        <v>6.8</v>
      </c>
      <c r="I9" s="59">
        <v>40</v>
      </c>
      <c r="J9" s="68">
        <v>12.8</v>
      </c>
      <c r="K9" s="68">
        <v>8.5</v>
      </c>
      <c r="L9" s="59">
        <v>20</v>
      </c>
      <c r="M9" s="68">
        <v>6.7</v>
      </c>
      <c r="N9" s="68">
        <v>4.3</v>
      </c>
      <c r="O9" s="59">
        <v>29</v>
      </c>
      <c r="P9" s="68">
        <v>9.8000000000000007</v>
      </c>
      <c r="Q9" s="68">
        <v>6.2</v>
      </c>
    </row>
    <row r="10" spans="1:17" ht="15" x14ac:dyDescent="0.2">
      <c r="A10" s="198"/>
      <c r="B10" s="58" t="s">
        <v>272</v>
      </c>
      <c r="C10" s="59">
        <v>13</v>
      </c>
      <c r="D10" s="68">
        <v>4.5999999999999996</v>
      </c>
      <c r="E10" s="68">
        <v>46</v>
      </c>
      <c r="F10" s="59">
        <v>14</v>
      </c>
      <c r="G10" s="68">
        <v>3.9</v>
      </c>
      <c r="H10" s="68">
        <v>46.3</v>
      </c>
      <c r="I10" s="59">
        <v>17</v>
      </c>
      <c r="J10" s="68">
        <v>5.4</v>
      </c>
      <c r="K10" s="68">
        <v>54.1</v>
      </c>
      <c r="L10" s="59">
        <v>16</v>
      </c>
      <c r="M10" s="68">
        <v>5.4</v>
      </c>
      <c r="N10" s="68">
        <v>48.8</v>
      </c>
      <c r="O10" s="59">
        <v>7</v>
      </c>
      <c r="P10" s="68">
        <v>2.4</v>
      </c>
      <c r="Q10" s="68">
        <v>21.3</v>
      </c>
    </row>
    <row r="11" spans="1:17" x14ac:dyDescent="0.2">
      <c r="A11" s="60"/>
      <c r="B11" s="61" t="s">
        <v>118</v>
      </c>
      <c r="C11" s="62">
        <v>250</v>
      </c>
      <c r="D11" s="69">
        <v>88</v>
      </c>
      <c r="E11" s="69">
        <v>29.3</v>
      </c>
      <c r="F11" s="62">
        <v>313</v>
      </c>
      <c r="G11" s="69">
        <v>88.2</v>
      </c>
      <c r="H11" s="69">
        <v>36</v>
      </c>
      <c r="I11" s="62">
        <v>269</v>
      </c>
      <c r="J11" s="69">
        <v>86.2</v>
      </c>
      <c r="K11" s="69">
        <v>30.7</v>
      </c>
      <c r="L11" s="62">
        <v>261</v>
      </c>
      <c r="M11" s="69">
        <v>87.3</v>
      </c>
      <c r="N11" s="69">
        <v>29.5</v>
      </c>
      <c r="O11" s="63">
        <v>258</v>
      </c>
      <c r="P11" s="69">
        <v>87.5</v>
      </c>
      <c r="Q11" s="69">
        <v>29.2</v>
      </c>
    </row>
    <row r="12" spans="1:17" ht="27.75" x14ac:dyDescent="0.2">
      <c r="A12" s="199" t="s">
        <v>166</v>
      </c>
      <c r="B12" s="58" t="s">
        <v>268</v>
      </c>
      <c r="C12" s="59">
        <v>0</v>
      </c>
      <c r="D12" s="68">
        <v>0</v>
      </c>
      <c r="E12" s="68">
        <v>0</v>
      </c>
      <c r="F12" s="59">
        <v>0</v>
      </c>
      <c r="G12" s="68">
        <v>0</v>
      </c>
      <c r="H12" s="68">
        <v>0</v>
      </c>
      <c r="I12" s="59">
        <v>2</v>
      </c>
      <c r="J12" s="68">
        <v>0.6</v>
      </c>
      <c r="K12" s="68">
        <v>22.5</v>
      </c>
      <c r="L12" s="59">
        <v>0</v>
      </c>
      <c r="M12" s="68">
        <v>0</v>
      </c>
      <c r="N12" s="68">
        <v>0</v>
      </c>
      <c r="O12" s="59">
        <v>0</v>
      </c>
      <c r="P12" s="68">
        <v>0</v>
      </c>
      <c r="Q12" s="68">
        <v>0</v>
      </c>
    </row>
    <row r="13" spans="1:17" ht="15" x14ac:dyDescent="0.2">
      <c r="A13" s="198"/>
      <c r="B13" s="58" t="s">
        <v>269</v>
      </c>
      <c r="C13" s="59">
        <v>0</v>
      </c>
      <c r="D13" s="68">
        <v>0</v>
      </c>
      <c r="E13" s="68">
        <v>0</v>
      </c>
      <c r="F13" s="59">
        <v>0</v>
      </c>
      <c r="G13" s="68">
        <v>0</v>
      </c>
      <c r="H13" s="68">
        <v>0</v>
      </c>
      <c r="I13" s="59">
        <v>0</v>
      </c>
      <c r="J13" s="68">
        <v>0</v>
      </c>
      <c r="K13" s="68">
        <v>0</v>
      </c>
      <c r="L13" s="59">
        <v>0</v>
      </c>
      <c r="M13" s="68">
        <v>0</v>
      </c>
      <c r="N13" s="68">
        <v>0</v>
      </c>
      <c r="O13" s="59">
        <v>0</v>
      </c>
      <c r="P13" s="68">
        <v>0</v>
      </c>
      <c r="Q13" s="68">
        <v>0</v>
      </c>
    </row>
    <row r="14" spans="1:17" ht="15" x14ac:dyDescent="0.2">
      <c r="A14" s="198"/>
      <c r="B14" s="58" t="s">
        <v>270</v>
      </c>
      <c r="C14" s="59">
        <v>15</v>
      </c>
      <c r="D14" s="68">
        <v>5.3</v>
      </c>
      <c r="E14" s="68">
        <v>7.9</v>
      </c>
      <c r="F14" s="59">
        <v>11</v>
      </c>
      <c r="G14" s="68">
        <v>3.1</v>
      </c>
      <c r="H14" s="68">
        <v>5.7</v>
      </c>
      <c r="I14" s="59">
        <v>16</v>
      </c>
      <c r="J14" s="68">
        <v>5.0999999999999996</v>
      </c>
      <c r="K14" s="68">
        <v>8.1999999999999993</v>
      </c>
      <c r="L14" s="59">
        <v>25</v>
      </c>
      <c r="M14" s="68">
        <v>8.4</v>
      </c>
      <c r="N14" s="68">
        <v>12.8</v>
      </c>
      <c r="O14" s="59">
        <v>21</v>
      </c>
      <c r="P14" s="68">
        <v>7.1</v>
      </c>
      <c r="Q14" s="68">
        <v>10.8</v>
      </c>
    </row>
    <row r="15" spans="1:17" x14ac:dyDescent="0.2">
      <c r="A15" s="198"/>
      <c r="B15" s="58" t="s">
        <v>349</v>
      </c>
      <c r="C15" s="59">
        <v>1</v>
      </c>
      <c r="D15" s="68">
        <v>0.4</v>
      </c>
      <c r="E15" s="68">
        <v>0.8</v>
      </c>
      <c r="F15" s="59">
        <v>7</v>
      </c>
      <c r="G15" s="68">
        <v>2</v>
      </c>
      <c r="H15" s="68">
        <v>5.5</v>
      </c>
      <c r="I15" s="59">
        <v>3</v>
      </c>
      <c r="J15" s="68">
        <v>1</v>
      </c>
      <c r="K15" s="68">
        <v>2.2000000000000002</v>
      </c>
      <c r="L15" s="59">
        <v>3</v>
      </c>
      <c r="M15" s="68">
        <v>1</v>
      </c>
      <c r="N15" s="68">
        <v>2.2000000000000002</v>
      </c>
      <c r="O15" s="59">
        <v>1</v>
      </c>
      <c r="P15" s="68">
        <v>0.3</v>
      </c>
      <c r="Q15" s="68">
        <v>0.7</v>
      </c>
    </row>
    <row r="16" spans="1:17" ht="15" x14ac:dyDescent="0.2">
      <c r="A16" s="198"/>
      <c r="B16" s="58" t="s">
        <v>271</v>
      </c>
      <c r="C16" s="59">
        <v>4</v>
      </c>
      <c r="D16" s="68">
        <v>1.4</v>
      </c>
      <c r="E16" s="68">
        <v>0.9</v>
      </c>
      <c r="F16" s="59">
        <v>5</v>
      </c>
      <c r="G16" s="68">
        <v>1.4</v>
      </c>
      <c r="H16" s="68">
        <v>1.1000000000000001</v>
      </c>
      <c r="I16" s="59">
        <v>5</v>
      </c>
      <c r="J16" s="68">
        <v>1.6</v>
      </c>
      <c r="K16" s="68">
        <v>1.1000000000000001</v>
      </c>
      <c r="L16" s="59">
        <v>1</v>
      </c>
      <c r="M16" s="68">
        <v>0.3</v>
      </c>
      <c r="N16" s="68">
        <v>0.2</v>
      </c>
      <c r="O16" s="59">
        <v>4</v>
      </c>
      <c r="P16" s="68">
        <v>1.4</v>
      </c>
      <c r="Q16" s="68">
        <v>0.9</v>
      </c>
    </row>
    <row r="17" spans="1:17" ht="15" x14ac:dyDescent="0.2">
      <c r="A17" s="200"/>
      <c r="B17" s="58" t="s">
        <v>272</v>
      </c>
      <c r="C17" s="59">
        <v>3</v>
      </c>
      <c r="D17" s="68">
        <v>1.1000000000000001</v>
      </c>
      <c r="E17" s="68">
        <v>10.8</v>
      </c>
      <c r="F17" s="59">
        <v>1</v>
      </c>
      <c r="G17" s="68">
        <v>0.3</v>
      </c>
      <c r="H17" s="68">
        <v>3.4</v>
      </c>
      <c r="I17" s="59">
        <v>2</v>
      </c>
      <c r="J17" s="68">
        <v>0.6</v>
      </c>
      <c r="K17" s="68">
        <v>6.5</v>
      </c>
      <c r="L17" s="59">
        <v>3</v>
      </c>
      <c r="M17" s="68">
        <v>1</v>
      </c>
      <c r="N17" s="68">
        <v>9.4</v>
      </c>
      <c r="O17" s="59">
        <v>1</v>
      </c>
      <c r="P17" s="68">
        <v>0.3</v>
      </c>
      <c r="Q17" s="68">
        <v>3.1</v>
      </c>
    </row>
    <row r="18" spans="1:17" x14ac:dyDescent="0.2">
      <c r="A18" s="60"/>
      <c r="B18" s="61" t="s">
        <v>118</v>
      </c>
      <c r="C18" s="62">
        <v>23</v>
      </c>
      <c r="D18" s="69">
        <v>8.1</v>
      </c>
      <c r="E18" s="69">
        <v>2.8</v>
      </c>
      <c r="F18" s="62">
        <v>24</v>
      </c>
      <c r="G18" s="69">
        <v>6.8</v>
      </c>
      <c r="H18" s="69">
        <v>2.9</v>
      </c>
      <c r="I18" s="62">
        <v>28</v>
      </c>
      <c r="J18" s="69">
        <v>9</v>
      </c>
      <c r="K18" s="69">
        <v>3.4</v>
      </c>
      <c r="L18" s="62">
        <v>32</v>
      </c>
      <c r="M18" s="69">
        <v>10.7</v>
      </c>
      <c r="N18" s="69">
        <v>3.8</v>
      </c>
      <c r="O18" s="62">
        <v>27</v>
      </c>
      <c r="P18" s="69">
        <v>9.1999999999999993</v>
      </c>
      <c r="Q18" s="69">
        <v>3.2</v>
      </c>
    </row>
    <row r="19" spans="1:17" ht="15" x14ac:dyDescent="0.2">
      <c r="A19" s="67" t="s">
        <v>273</v>
      </c>
      <c r="B19" s="61" t="s">
        <v>118</v>
      </c>
      <c r="C19" s="62">
        <v>11</v>
      </c>
      <c r="D19" s="69">
        <v>3.9</v>
      </c>
      <c r="E19" s="71" t="s">
        <v>106</v>
      </c>
      <c r="F19" s="62">
        <v>18</v>
      </c>
      <c r="G19" s="69">
        <v>5.0999999999999996</v>
      </c>
      <c r="H19" s="71" t="s">
        <v>106</v>
      </c>
      <c r="I19" s="62">
        <v>15</v>
      </c>
      <c r="J19" s="69">
        <v>4.8</v>
      </c>
      <c r="K19" s="71" t="s">
        <v>281</v>
      </c>
      <c r="L19" s="62">
        <v>6</v>
      </c>
      <c r="M19" s="69">
        <v>2</v>
      </c>
      <c r="N19" s="71" t="s">
        <v>106</v>
      </c>
      <c r="O19" s="62">
        <v>10</v>
      </c>
      <c r="P19" s="69">
        <v>3.4</v>
      </c>
      <c r="Q19" s="71" t="s">
        <v>106</v>
      </c>
    </row>
    <row r="20" spans="1:17" ht="27.75" x14ac:dyDescent="0.2">
      <c r="A20" s="198" t="s">
        <v>118</v>
      </c>
      <c r="B20" s="58" t="s">
        <v>268</v>
      </c>
      <c r="C20" s="59">
        <v>0</v>
      </c>
      <c r="D20" s="68">
        <v>0</v>
      </c>
      <c r="E20" s="68">
        <v>0</v>
      </c>
      <c r="F20" s="59">
        <v>2</v>
      </c>
      <c r="G20" s="68">
        <v>0.6</v>
      </c>
      <c r="H20" s="68">
        <v>11.1</v>
      </c>
      <c r="I20" s="59">
        <v>2</v>
      </c>
      <c r="J20" s="68">
        <v>0.6</v>
      </c>
      <c r="K20" s="68">
        <v>11.1</v>
      </c>
      <c r="L20" s="59">
        <v>1</v>
      </c>
      <c r="M20" s="68">
        <v>0.3</v>
      </c>
      <c r="N20" s="68">
        <v>5.6</v>
      </c>
      <c r="O20" s="59">
        <v>0</v>
      </c>
      <c r="P20" s="68">
        <v>0</v>
      </c>
      <c r="Q20" s="68">
        <v>0</v>
      </c>
    </row>
    <row r="21" spans="1:17" ht="15" x14ac:dyDescent="0.2">
      <c r="A21" s="198"/>
      <c r="B21" s="58" t="s">
        <v>269</v>
      </c>
      <c r="C21" s="59">
        <v>1</v>
      </c>
      <c r="D21" s="68">
        <v>0.4</v>
      </c>
      <c r="E21" s="68">
        <v>1.8</v>
      </c>
      <c r="F21" s="59">
        <v>7</v>
      </c>
      <c r="G21" s="68">
        <v>2</v>
      </c>
      <c r="H21" s="68">
        <v>12.4</v>
      </c>
      <c r="I21" s="59">
        <v>1</v>
      </c>
      <c r="J21" s="68">
        <v>0.3</v>
      </c>
      <c r="K21" s="68">
        <v>1.7</v>
      </c>
      <c r="L21" s="59">
        <v>3</v>
      </c>
      <c r="M21" s="68">
        <v>1</v>
      </c>
      <c r="N21" s="68">
        <v>5</v>
      </c>
      <c r="O21" s="59">
        <v>2</v>
      </c>
      <c r="P21" s="68">
        <v>0.7</v>
      </c>
      <c r="Q21" s="68">
        <v>3.3</v>
      </c>
    </row>
    <row r="22" spans="1:17" ht="15" x14ac:dyDescent="0.2">
      <c r="A22" s="198"/>
      <c r="B22" s="58" t="s">
        <v>270</v>
      </c>
      <c r="C22" s="59">
        <v>188</v>
      </c>
      <c r="D22" s="68">
        <v>66.2</v>
      </c>
      <c r="E22" s="68">
        <v>49.2</v>
      </c>
      <c r="F22" s="59">
        <v>235</v>
      </c>
      <c r="G22" s="68">
        <v>66.2</v>
      </c>
      <c r="H22" s="68">
        <v>60.7</v>
      </c>
      <c r="I22" s="59">
        <v>204</v>
      </c>
      <c r="J22" s="68">
        <v>65.400000000000006</v>
      </c>
      <c r="K22" s="68">
        <v>52.5</v>
      </c>
      <c r="L22" s="59">
        <v>189</v>
      </c>
      <c r="M22" s="68">
        <v>63.2</v>
      </c>
      <c r="N22" s="68">
        <v>48.5</v>
      </c>
      <c r="O22" s="59">
        <v>201</v>
      </c>
      <c r="P22" s="68">
        <v>68.099999999999994</v>
      </c>
      <c r="Q22" s="68">
        <v>51.6</v>
      </c>
    </row>
    <row r="23" spans="1:17" x14ac:dyDescent="0.2">
      <c r="A23" s="198"/>
      <c r="B23" s="58" t="s">
        <v>349</v>
      </c>
      <c r="C23" s="59">
        <v>33</v>
      </c>
      <c r="D23" s="68">
        <v>11.6</v>
      </c>
      <c r="E23" s="68">
        <v>13.2</v>
      </c>
      <c r="F23" s="59">
        <v>57</v>
      </c>
      <c r="G23" s="68">
        <v>16.100000000000001</v>
      </c>
      <c r="H23" s="68">
        <v>21.5</v>
      </c>
      <c r="I23" s="59">
        <v>40</v>
      </c>
      <c r="J23" s="68">
        <v>12.8</v>
      </c>
      <c r="K23" s="68">
        <v>14.5</v>
      </c>
      <c r="L23" s="59">
        <v>66</v>
      </c>
      <c r="M23" s="68">
        <v>22.1</v>
      </c>
      <c r="N23" s="68">
        <v>22.9</v>
      </c>
      <c r="O23" s="59">
        <v>49</v>
      </c>
      <c r="P23" s="68">
        <v>16.600000000000001</v>
      </c>
      <c r="Q23" s="68">
        <v>17</v>
      </c>
    </row>
    <row r="24" spans="1:17" ht="15" x14ac:dyDescent="0.2">
      <c r="A24" s="198"/>
      <c r="B24" s="58" t="s">
        <v>271</v>
      </c>
      <c r="C24" s="59">
        <v>45</v>
      </c>
      <c r="D24" s="68">
        <v>15.8</v>
      </c>
      <c r="E24" s="68">
        <v>5</v>
      </c>
      <c r="F24" s="59">
        <v>39</v>
      </c>
      <c r="G24" s="68">
        <v>11</v>
      </c>
      <c r="H24" s="68">
        <v>4.3</v>
      </c>
      <c r="I24" s="59">
        <v>46</v>
      </c>
      <c r="J24" s="68">
        <v>14.7</v>
      </c>
      <c r="K24" s="68">
        <v>5.0999999999999996</v>
      </c>
      <c r="L24" s="59">
        <v>21</v>
      </c>
      <c r="M24" s="68">
        <v>7</v>
      </c>
      <c r="N24" s="68">
        <v>2.2999999999999998</v>
      </c>
      <c r="O24" s="59">
        <v>34</v>
      </c>
      <c r="P24" s="68">
        <v>11.5</v>
      </c>
      <c r="Q24" s="68">
        <v>3.8</v>
      </c>
    </row>
    <row r="25" spans="1:17" ht="15.75" thickBot="1" x14ac:dyDescent="0.25">
      <c r="A25" s="201"/>
      <c r="B25" s="58" t="s">
        <v>272</v>
      </c>
      <c r="C25" s="59">
        <v>17</v>
      </c>
      <c r="D25" s="68">
        <v>6</v>
      </c>
      <c r="E25" s="68">
        <v>30.4</v>
      </c>
      <c r="F25" s="59">
        <v>15</v>
      </c>
      <c r="G25" s="68">
        <v>4.2</v>
      </c>
      <c r="H25" s="68">
        <v>25</v>
      </c>
      <c r="I25" s="59">
        <v>19</v>
      </c>
      <c r="J25" s="68">
        <v>6.1</v>
      </c>
      <c r="K25" s="68">
        <v>30.5</v>
      </c>
      <c r="L25" s="59">
        <v>19</v>
      </c>
      <c r="M25" s="68">
        <v>6.4</v>
      </c>
      <c r="N25" s="68">
        <v>29.3</v>
      </c>
      <c r="O25" s="59">
        <v>9</v>
      </c>
      <c r="P25" s="68">
        <v>3.1</v>
      </c>
      <c r="Q25" s="68">
        <v>13.9</v>
      </c>
    </row>
    <row r="26" spans="1:17" ht="13.5" thickBot="1" x14ac:dyDescent="0.25">
      <c r="A26" s="64"/>
      <c r="B26" s="65" t="s">
        <v>118</v>
      </c>
      <c r="C26" s="17">
        <v>284</v>
      </c>
      <c r="D26" s="72">
        <v>100</v>
      </c>
      <c r="E26" s="72">
        <v>17.100000000000001</v>
      </c>
      <c r="F26" s="17">
        <v>355</v>
      </c>
      <c r="G26" s="72">
        <v>100</v>
      </c>
      <c r="H26" s="72">
        <v>20.9</v>
      </c>
      <c r="I26" s="17">
        <v>312</v>
      </c>
      <c r="J26" s="72">
        <v>100</v>
      </c>
      <c r="K26" s="72">
        <v>18.2</v>
      </c>
      <c r="L26" s="17">
        <v>299</v>
      </c>
      <c r="M26" s="72">
        <v>100</v>
      </c>
      <c r="N26" s="72">
        <v>17.3</v>
      </c>
      <c r="O26" s="66">
        <v>295</v>
      </c>
      <c r="P26" s="72">
        <v>100</v>
      </c>
      <c r="Q26" s="72">
        <v>17.100000000000001</v>
      </c>
    </row>
    <row r="28" spans="1:17" x14ac:dyDescent="0.2">
      <c r="A28" s="35" t="s">
        <v>276</v>
      </c>
    </row>
    <row r="29" spans="1:17" x14ac:dyDescent="0.2">
      <c r="A29" s="35" t="s">
        <v>278</v>
      </c>
    </row>
    <row r="30" spans="1:17" x14ac:dyDescent="0.2">
      <c r="A30" s="35" t="s">
        <v>279</v>
      </c>
    </row>
    <row r="31" spans="1:17" x14ac:dyDescent="0.2">
      <c r="A31" s="35" t="s">
        <v>280</v>
      </c>
    </row>
    <row r="32" spans="1:17" x14ac:dyDescent="0.2">
      <c r="A32" s="35" t="s">
        <v>350</v>
      </c>
    </row>
    <row r="33" spans="1:1" x14ac:dyDescent="0.2">
      <c r="A33" s="35" t="s">
        <v>277</v>
      </c>
    </row>
    <row r="34" spans="1:1" x14ac:dyDescent="0.2">
      <c r="A34" s="35" t="s">
        <v>347</v>
      </c>
    </row>
  </sheetData>
  <mergeCells count="10">
    <mergeCell ref="O3:Q3"/>
    <mergeCell ref="A5:A10"/>
    <mergeCell ref="A12:A17"/>
    <mergeCell ref="A20:A25"/>
    <mergeCell ref="A3:A4"/>
    <mergeCell ref="B3:B4"/>
    <mergeCell ref="C3:E3"/>
    <mergeCell ref="F3:H3"/>
    <mergeCell ref="I3:K3"/>
    <mergeCell ref="L3:N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BCD84-6F41-4492-A013-38A1AAF31EAA}">
  <dimension ref="A1:Q32"/>
  <sheetViews>
    <sheetView showGridLines="0" workbookViewId="0">
      <selection activeCell="A2" sqref="A2"/>
    </sheetView>
  </sheetViews>
  <sheetFormatPr defaultColWidth="9.140625" defaultRowHeight="12.75" x14ac:dyDescent="0.2"/>
  <cols>
    <col min="1" max="1" width="9.140625" style="1"/>
    <col min="2" max="2" width="24.5703125" style="1" customWidth="1"/>
    <col min="3" max="16384" width="9.140625" style="1"/>
  </cols>
  <sheetData>
    <row r="1" spans="1:17" ht="18" x14ac:dyDescent="0.25">
      <c r="A1" s="12" t="s">
        <v>369</v>
      </c>
    </row>
    <row r="2" spans="1:17" ht="13.5" thickBot="1" x14ac:dyDescent="0.25"/>
    <row r="3" spans="1:17" ht="15" customHeight="1" x14ac:dyDescent="0.2">
      <c r="A3" s="181" t="s">
        <v>290</v>
      </c>
      <c r="B3" s="205" t="s">
        <v>291</v>
      </c>
      <c r="C3" s="185" t="s">
        <v>109</v>
      </c>
      <c r="D3" s="173"/>
      <c r="E3" s="183"/>
      <c r="F3" s="185">
        <v>2021</v>
      </c>
      <c r="G3" s="173"/>
      <c r="H3" s="183"/>
      <c r="I3" s="185">
        <v>2022</v>
      </c>
      <c r="J3" s="173"/>
      <c r="K3" s="183"/>
      <c r="L3" s="185">
        <v>2023</v>
      </c>
      <c r="M3" s="173"/>
      <c r="N3" s="183"/>
      <c r="O3" s="173">
        <v>2024</v>
      </c>
      <c r="P3" s="173"/>
      <c r="Q3" s="173"/>
    </row>
    <row r="4" spans="1:17" ht="15" x14ac:dyDescent="0.2">
      <c r="A4" s="182"/>
      <c r="B4" s="206"/>
      <c r="C4" s="75" t="s">
        <v>1</v>
      </c>
      <c r="D4" s="13" t="s">
        <v>162</v>
      </c>
      <c r="E4" s="76" t="s">
        <v>110</v>
      </c>
      <c r="F4" s="75" t="s">
        <v>1</v>
      </c>
      <c r="G4" s="13" t="s">
        <v>162</v>
      </c>
      <c r="H4" s="76" t="s">
        <v>110</v>
      </c>
      <c r="I4" s="75" t="s">
        <v>1</v>
      </c>
      <c r="J4" s="13" t="s">
        <v>162</v>
      </c>
      <c r="K4" s="76" t="s">
        <v>110</v>
      </c>
      <c r="L4" s="13" t="s">
        <v>1</v>
      </c>
      <c r="M4" s="13" t="s">
        <v>162</v>
      </c>
      <c r="N4" s="113" t="s">
        <v>110</v>
      </c>
      <c r="O4" s="13" t="s">
        <v>1</v>
      </c>
      <c r="P4" s="13" t="s">
        <v>162</v>
      </c>
      <c r="Q4" s="13" t="s">
        <v>110</v>
      </c>
    </row>
    <row r="5" spans="1:17" x14ac:dyDescent="0.2">
      <c r="A5" s="193" t="s">
        <v>190</v>
      </c>
      <c r="B5" s="1" t="s">
        <v>191</v>
      </c>
      <c r="C5" s="77">
        <v>92</v>
      </c>
      <c r="D5" s="42">
        <v>8.5</v>
      </c>
      <c r="E5" s="43">
        <v>2.2157934582385996</v>
      </c>
      <c r="F5" s="77">
        <v>125</v>
      </c>
      <c r="G5" s="42">
        <v>9</v>
      </c>
      <c r="H5" s="43">
        <v>2.9645430181887056</v>
      </c>
      <c r="I5" s="77">
        <v>127</v>
      </c>
      <c r="J5" s="42">
        <v>9.1999999999999993</v>
      </c>
      <c r="K5" s="43">
        <v>2.9734304064178989</v>
      </c>
      <c r="L5" s="44">
        <v>130</v>
      </c>
      <c r="M5" s="42">
        <v>9.3000000000000007</v>
      </c>
      <c r="N5" s="114">
        <v>3.0004425110316086</v>
      </c>
      <c r="O5" s="44">
        <v>134</v>
      </c>
      <c r="P5" s="42">
        <v>9.8000000000000007</v>
      </c>
      <c r="Q5" s="78">
        <v>3.0927638190633502</v>
      </c>
    </row>
    <row r="6" spans="1:17" ht="15" x14ac:dyDescent="0.2">
      <c r="A6" s="194"/>
      <c r="B6" s="1" t="s">
        <v>300</v>
      </c>
      <c r="C6" s="77">
        <v>18</v>
      </c>
      <c r="D6" s="42">
        <v>1.7</v>
      </c>
      <c r="E6" s="45" t="s">
        <v>106</v>
      </c>
      <c r="F6" s="77">
        <v>26</v>
      </c>
      <c r="G6" s="42">
        <v>1.9</v>
      </c>
      <c r="H6" s="45" t="s">
        <v>106</v>
      </c>
      <c r="I6" s="77">
        <v>28</v>
      </c>
      <c r="J6" s="42">
        <v>2</v>
      </c>
      <c r="K6" s="45" t="s">
        <v>106</v>
      </c>
      <c r="L6" s="44">
        <v>34</v>
      </c>
      <c r="M6" s="42">
        <v>2.4</v>
      </c>
      <c r="N6" s="45" t="s">
        <v>106</v>
      </c>
      <c r="O6" s="44">
        <v>31</v>
      </c>
      <c r="P6" s="42">
        <v>2.2999999999999998</v>
      </c>
      <c r="Q6" s="56" t="s">
        <v>106</v>
      </c>
    </row>
    <row r="7" spans="1:17" ht="15" x14ac:dyDescent="0.2">
      <c r="A7" s="194"/>
      <c r="B7" s="1" t="s">
        <v>301</v>
      </c>
      <c r="C7" s="77">
        <v>631</v>
      </c>
      <c r="D7" s="42">
        <v>58.2</v>
      </c>
      <c r="E7" s="43">
        <v>508.85264904656981</v>
      </c>
      <c r="F7" s="77">
        <v>824</v>
      </c>
      <c r="G7" s="42">
        <v>59.2</v>
      </c>
      <c r="H7" s="43">
        <v>654.3290281447878</v>
      </c>
      <c r="I7" s="77">
        <v>804</v>
      </c>
      <c r="J7" s="42">
        <v>58.7</v>
      </c>
      <c r="K7" s="43">
        <v>630.27682416615551</v>
      </c>
      <c r="L7" s="44">
        <v>803</v>
      </c>
      <c r="M7" s="42">
        <v>57.2</v>
      </c>
      <c r="N7" s="43">
        <v>620.55279352890943</v>
      </c>
      <c r="O7" s="44">
        <v>793</v>
      </c>
      <c r="P7" s="42">
        <v>57.9</v>
      </c>
      <c r="Q7" s="42">
        <v>612.82486334797659</v>
      </c>
    </row>
    <row r="8" spans="1:17" ht="15" x14ac:dyDescent="0.2">
      <c r="A8" s="194"/>
      <c r="B8" s="1" t="s">
        <v>302</v>
      </c>
      <c r="C8" s="77">
        <v>37</v>
      </c>
      <c r="D8" s="42">
        <v>3.4</v>
      </c>
      <c r="E8" s="45" t="s">
        <v>106</v>
      </c>
      <c r="F8" s="77">
        <v>50</v>
      </c>
      <c r="G8" s="42">
        <v>3.6</v>
      </c>
      <c r="H8" s="45" t="s">
        <v>106</v>
      </c>
      <c r="I8" s="77">
        <v>48</v>
      </c>
      <c r="J8" s="42">
        <v>3.5</v>
      </c>
      <c r="K8" s="45" t="s">
        <v>106</v>
      </c>
      <c r="L8" s="44">
        <v>45</v>
      </c>
      <c r="M8" s="42">
        <v>3.2</v>
      </c>
      <c r="N8" s="45" t="s">
        <v>106</v>
      </c>
      <c r="O8" s="44">
        <v>36</v>
      </c>
      <c r="P8" s="42">
        <v>2.6</v>
      </c>
      <c r="Q8" s="56" t="s">
        <v>106</v>
      </c>
    </row>
    <row r="9" spans="1:17" ht="15" x14ac:dyDescent="0.2">
      <c r="A9" s="194"/>
      <c r="B9" s="1" t="s">
        <v>303</v>
      </c>
      <c r="C9" s="77">
        <v>0</v>
      </c>
      <c r="D9" s="42">
        <v>0</v>
      </c>
      <c r="E9" s="45" t="s">
        <v>106</v>
      </c>
      <c r="F9" s="77">
        <v>0</v>
      </c>
      <c r="G9" s="42">
        <v>0</v>
      </c>
      <c r="H9" s="45" t="s">
        <v>106</v>
      </c>
      <c r="I9" s="77">
        <v>0</v>
      </c>
      <c r="J9" s="42">
        <v>0</v>
      </c>
      <c r="K9" s="45" t="s">
        <v>106</v>
      </c>
      <c r="L9" s="44">
        <v>0</v>
      </c>
      <c r="M9" s="42">
        <v>0</v>
      </c>
      <c r="N9" s="45" t="s">
        <v>106</v>
      </c>
      <c r="O9" s="44">
        <v>0</v>
      </c>
      <c r="P9" s="42">
        <v>0</v>
      </c>
      <c r="Q9" s="56" t="s">
        <v>106</v>
      </c>
    </row>
    <row r="10" spans="1:17" x14ac:dyDescent="0.2">
      <c r="A10" s="203"/>
      <c r="B10" s="1" t="s">
        <v>295</v>
      </c>
      <c r="C10" s="77">
        <v>125</v>
      </c>
      <c r="D10" s="42">
        <v>11.5</v>
      </c>
      <c r="E10" s="45" t="s">
        <v>106</v>
      </c>
      <c r="F10" s="77">
        <v>130</v>
      </c>
      <c r="G10" s="42">
        <v>9.3000000000000007</v>
      </c>
      <c r="H10" s="45" t="s">
        <v>106</v>
      </c>
      <c r="I10" s="77">
        <v>112</v>
      </c>
      <c r="J10" s="42">
        <v>8.1999999999999993</v>
      </c>
      <c r="K10" s="45" t="s">
        <v>106</v>
      </c>
      <c r="L10" s="44">
        <v>148</v>
      </c>
      <c r="M10" s="42">
        <v>10.5</v>
      </c>
      <c r="N10" s="45" t="s">
        <v>106</v>
      </c>
      <c r="O10" s="44">
        <v>151</v>
      </c>
      <c r="P10" s="42">
        <v>11</v>
      </c>
      <c r="Q10" s="56" t="s">
        <v>106</v>
      </c>
    </row>
    <row r="11" spans="1:17" x14ac:dyDescent="0.2">
      <c r="A11" s="8"/>
      <c r="B11" s="8" t="s">
        <v>118</v>
      </c>
      <c r="C11" s="82">
        <v>903</v>
      </c>
      <c r="D11" s="80">
        <v>83.3</v>
      </c>
      <c r="E11" s="81">
        <v>21.117788146723491</v>
      </c>
      <c r="F11" s="79">
        <v>1155</v>
      </c>
      <c r="G11" s="80">
        <v>82.9</v>
      </c>
      <c r="H11" s="81">
        <v>26.597998540909792</v>
      </c>
      <c r="I11" s="82">
        <v>1119</v>
      </c>
      <c r="J11" s="80">
        <v>81.7</v>
      </c>
      <c r="K11" s="81">
        <v>25.439195548527252</v>
      </c>
      <c r="L11" s="83">
        <v>1160</v>
      </c>
      <c r="M11" s="80">
        <v>82.7</v>
      </c>
      <c r="N11" s="81">
        <v>25.996757128658174</v>
      </c>
      <c r="O11" s="83">
        <v>1145</v>
      </c>
      <c r="P11" s="80">
        <v>83.6</v>
      </c>
      <c r="Q11" s="80">
        <v>25.660592165787598</v>
      </c>
    </row>
    <row r="12" spans="1:17" x14ac:dyDescent="0.2">
      <c r="A12" s="193" t="s">
        <v>196</v>
      </c>
      <c r="B12" s="1" t="s">
        <v>191</v>
      </c>
      <c r="C12" s="77">
        <v>93</v>
      </c>
      <c r="D12" s="42">
        <v>8.6</v>
      </c>
      <c r="E12" s="43">
        <v>2.0544263942099636</v>
      </c>
      <c r="F12" s="77">
        <v>129</v>
      </c>
      <c r="G12" s="42">
        <v>9.1999999999999993</v>
      </c>
      <c r="H12" s="43">
        <v>2.8026759689437433</v>
      </c>
      <c r="I12" s="77">
        <v>131</v>
      </c>
      <c r="J12" s="42">
        <v>9.6</v>
      </c>
      <c r="K12" s="43">
        <v>2.8053079853413019</v>
      </c>
      <c r="L12" s="44">
        <v>118</v>
      </c>
      <c r="M12" s="42">
        <v>8.4</v>
      </c>
      <c r="N12" s="43">
        <v>2.4897461492805371</v>
      </c>
      <c r="O12" s="44">
        <v>110</v>
      </c>
      <c r="P12" s="42">
        <v>8</v>
      </c>
      <c r="Q12" s="42">
        <v>2.3209498001767721</v>
      </c>
    </row>
    <row r="13" spans="1:17" ht="15" x14ac:dyDescent="0.2">
      <c r="A13" s="194"/>
      <c r="B13" s="1" t="s">
        <v>300</v>
      </c>
      <c r="C13" s="77">
        <v>16</v>
      </c>
      <c r="D13" s="42">
        <v>1.5</v>
      </c>
      <c r="E13" s="45" t="s">
        <v>106</v>
      </c>
      <c r="F13" s="77">
        <v>11</v>
      </c>
      <c r="G13" s="42">
        <v>0.8</v>
      </c>
      <c r="H13" s="45" t="s">
        <v>106</v>
      </c>
      <c r="I13" s="77">
        <v>18</v>
      </c>
      <c r="J13" s="42">
        <v>1.3</v>
      </c>
      <c r="K13" s="45" t="s">
        <v>106</v>
      </c>
      <c r="L13" s="44">
        <v>21</v>
      </c>
      <c r="M13" s="42">
        <v>1.5</v>
      </c>
      <c r="N13" s="45" t="s">
        <v>106</v>
      </c>
      <c r="O13" s="44">
        <v>18</v>
      </c>
      <c r="P13" s="42">
        <v>1.3</v>
      </c>
      <c r="Q13" s="56" t="s">
        <v>106</v>
      </c>
    </row>
    <row r="14" spans="1:17" ht="15" x14ac:dyDescent="0.2">
      <c r="A14" s="194"/>
      <c r="B14" s="1" t="s">
        <v>303</v>
      </c>
      <c r="C14" s="77">
        <v>0</v>
      </c>
      <c r="D14" s="42">
        <v>0</v>
      </c>
      <c r="E14" s="45" t="s">
        <v>106</v>
      </c>
      <c r="F14" s="77">
        <v>0</v>
      </c>
      <c r="G14" s="42">
        <v>0</v>
      </c>
      <c r="H14" s="45" t="s">
        <v>106</v>
      </c>
      <c r="I14" s="77">
        <v>0</v>
      </c>
      <c r="J14" s="42">
        <v>0</v>
      </c>
      <c r="K14" s="45" t="s">
        <v>106</v>
      </c>
      <c r="L14" s="44">
        <v>0</v>
      </c>
      <c r="M14" s="42">
        <v>0</v>
      </c>
      <c r="N14" s="45" t="s">
        <v>106</v>
      </c>
      <c r="O14" s="44">
        <v>0</v>
      </c>
      <c r="P14" s="42">
        <v>0</v>
      </c>
      <c r="Q14" s="56" t="s">
        <v>106</v>
      </c>
    </row>
    <row r="15" spans="1:17" x14ac:dyDescent="0.2">
      <c r="A15" s="203"/>
      <c r="B15" s="1" t="s">
        <v>295</v>
      </c>
      <c r="C15" s="77">
        <v>72</v>
      </c>
      <c r="D15" s="42">
        <v>6.6</v>
      </c>
      <c r="E15" s="45" t="s">
        <v>106</v>
      </c>
      <c r="F15" s="77">
        <v>98</v>
      </c>
      <c r="G15" s="42">
        <v>7</v>
      </c>
      <c r="H15" s="45" t="s">
        <v>106</v>
      </c>
      <c r="I15" s="77">
        <v>102</v>
      </c>
      <c r="J15" s="42">
        <v>7.4</v>
      </c>
      <c r="K15" s="45" t="s">
        <v>106</v>
      </c>
      <c r="L15" s="44">
        <v>104</v>
      </c>
      <c r="M15" s="42">
        <v>7.4</v>
      </c>
      <c r="N15" s="45" t="s">
        <v>106</v>
      </c>
      <c r="O15" s="44">
        <v>96</v>
      </c>
      <c r="P15" s="42">
        <v>7</v>
      </c>
      <c r="Q15" s="56" t="s">
        <v>106</v>
      </c>
    </row>
    <row r="16" spans="1:17" x14ac:dyDescent="0.2">
      <c r="A16" s="8"/>
      <c r="B16" s="8" t="s">
        <v>118</v>
      </c>
      <c r="C16" s="82">
        <v>181</v>
      </c>
      <c r="D16" s="80">
        <v>16.7</v>
      </c>
      <c r="E16" s="81">
        <v>3.9983997564731553</v>
      </c>
      <c r="F16" s="82">
        <v>238</v>
      </c>
      <c r="G16" s="80">
        <v>17.100000000000001</v>
      </c>
      <c r="H16" s="81">
        <v>5.170828531849696</v>
      </c>
      <c r="I16" s="82">
        <v>251</v>
      </c>
      <c r="J16" s="80">
        <v>18.3</v>
      </c>
      <c r="K16" s="81">
        <v>5.3750557581730289</v>
      </c>
      <c r="L16" s="14">
        <v>243</v>
      </c>
      <c r="M16" s="80">
        <v>17.3</v>
      </c>
      <c r="N16" s="81">
        <v>5.1271891040268693</v>
      </c>
      <c r="O16" s="14">
        <v>224</v>
      </c>
      <c r="P16" s="80">
        <v>16.399999999999999</v>
      </c>
      <c r="Q16" s="80">
        <v>4.7262977749054267</v>
      </c>
    </row>
    <row r="17" spans="1:17" x14ac:dyDescent="0.2">
      <c r="A17" s="193" t="s">
        <v>118</v>
      </c>
      <c r="B17" s="1" t="s">
        <v>191</v>
      </c>
      <c r="C17" s="77">
        <v>185</v>
      </c>
      <c r="D17" s="42">
        <v>17</v>
      </c>
      <c r="E17" s="43">
        <v>2.1316255659407113</v>
      </c>
      <c r="F17" s="77">
        <v>254</v>
      </c>
      <c r="G17" s="42">
        <v>18.200000000000003</v>
      </c>
      <c r="H17" s="43">
        <v>2.8800649761526449</v>
      </c>
      <c r="I17" s="77">
        <v>258</v>
      </c>
      <c r="J17" s="42">
        <v>18.8</v>
      </c>
      <c r="K17" s="43">
        <v>2.8856219956489193</v>
      </c>
      <c r="L17" s="44">
        <v>248</v>
      </c>
      <c r="M17" s="42">
        <v>17.700000000000003</v>
      </c>
      <c r="N17" s="43">
        <v>2.733645916595</v>
      </c>
      <c r="O17" s="44">
        <v>244</v>
      </c>
      <c r="P17" s="42">
        <v>17.8</v>
      </c>
      <c r="Q17" s="42">
        <v>2.6895548534241129</v>
      </c>
    </row>
    <row r="18" spans="1:17" ht="15.75" customHeight="1" x14ac:dyDescent="0.2">
      <c r="A18" s="194"/>
      <c r="B18" s="1" t="s">
        <v>300</v>
      </c>
      <c r="C18" s="77">
        <v>34</v>
      </c>
      <c r="D18" s="42">
        <v>3.1</v>
      </c>
      <c r="E18" s="45" t="s">
        <v>106</v>
      </c>
      <c r="F18" s="77">
        <v>37</v>
      </c>
      <c r="G18" s="42">
        <v>2.7</v>
      </c>
      <c r="H18" s="45" t="s">
        <v>106</v>
      </c>
      <c r="I18" s="77">
        <v>46</v>
      </c>
      <c r="J18" s="42">
        <v>3.4</v>
      </c>
      <c r="K18" s="45" t="s">
        <v>106</v>
      </c>
      <c r="L18" s="44">
        <v>55</v>
      </c>
      <c r="M18" s="42">
        <v>3.9</v>
      </c>
      <c r="N18" s="45" t="s">
        <v>106</v>
      </c>
      <c r="O18" s="44">
        <v>49</v>
      </c>
      <c r="P18" s="42">
        <v>3.6</v>
      </c>
      <c r="Q18" s="56" t="s">
        <v>106</v>
      </c>
    </row>
    <row r="19" spans="1:17" ht="15.75" customHeight="1" x14ac:dyDescent="0.2">
      <c r="A19" s="194"/>
      <c r="B19" s="1" t="s">
        <v>301</v>
      </c>
      <c r="C19" s="77">
        <v>631</v>
      </c>
      <c r="D19" s="42">
        <v>58.2</v>
      </c>
      <c r="E19" s="43">
        <v>508.85264904656981</v>
      </c>
      <c r="F19" s="77">
        <v>824</v>
      </c>
      <c r="G19" s="42">
        <v>59.2</v>
      </c>
      <c r="H19" s="43">
        <v>654.3290281447878</v>
      </c>
      <c r="I19" s="77">
        <v>804</v>
      </c>
      <c r="J19" s="42">
        <v>58.7</v>
      </c>
      <c r="K19" s="43">
        <v>46.016479575315081</v>
      </c>
      <c r="L19" s="44">
        <v>803</v>
      </c>
      <c r="M19" s="42">
        <v>57.2</v>
      </c>
      <c r="N19" s="43">
        <v>620.55279352890943</v>
      </c>
      <c r="O19" s="44">
        <v>793</v>
      </c>
      <c r="P19" s="42">
        <v>57.9</v>
      </c>
      <c r="Q19" s="42">
        <v>612.82486334797659</v>
      </c>
    </row>
    <row r="20" spans="1:17" ht="15.75" customHeight="1" x14ac:dyDescent="0.2">
      <c r="A20" s="194"/>
      <c r="B20" s="1" t="s">
        <v>302</v>
      </c>
      <c r="C20" s="77">
        <v>37</v>
      </c>
      <c r="D20" s="42">
        <v>3.4</v>
      </c>
      <c r="E20" s="45" t="s">
        <v>106</v>
      </c>
      <c r="F20" s="77">
        <v>50</v>
      </c>
      <c r="G20" s="42">
        <v>3.6</v>
      </c>
      <c r="H20" s="45" t="s">
        <v>106</v>
      </c>
      <c r="I20" s="77">
        <v>48</v>
      </c>
      <c r="J20" s="42">
        <v>3.5</v>
      </c>
      <c r="K20" s="45" t="s">
        <v>106</v>
      </c>
      <c r="L20" s="44">
        <v>45</v>
      </c>
      <c r="M20" s="42">
        <v>3.2</v>
      </c>
      <c r="N20" s="45" t="s">
        <v>106</v>
      </c>
      <c r="O20" s="44">
        <v>36</v>
      </c>
      <c r="P20" s="42">
        <v>2.6</v>
      </c>
      <c r="Q20" s="56" t="s">
        <v>106</v>
      </c>
    </row>
    <row r="21" spans="1:17" ht="16.5" customHeight="1" x14ac:dyDescent="0.2">
      <c r="A21" s="194"/>
      <c r="B21" s="1" t="s">
        <v>303</v>
      </c>
      <c r="C21" s="77">
        <v>0</v>
      </c>
      <c r="D21" s="42">
        <v>0</v>
      </c>
      <c r="E21" s="45" t="s">
        <v>106</v>
      </c>
      <c r="F21" s="77">
        <v>0</v>
      </c>
      <c r="G21" s="42">
        <v>0</v>
      </c>
      <c r="H21" s="45" t="s">
        <v>106</v>
      </c>
      <c r="I21" s="77">
        <v>0</v>
      </c>
      <c r="J21" s="42">
        <v>0</v>
      </c>
      <c r="K21" s="45" t="s">
        <v>106</v>
      </c>
      <c r="L21" s="44">
        <v>0</v>
      </c>
      <c r="M21" s="42">
        <v>0</v>
      </c>
      <c r="N21" s="45" t="s">
        <v>106</v>
      </c>
      <c r="O21" s="44">
        <v>0</v>
      </c>
      <c r="P21" s="42">
        <v>0</v>
      </c>
      <c r="Q21" s="56" t="s">
        <v>106</v>
      </c>
    </row>
    <row r="22" spans="1:17" ht="15.75" customHeight="1" thickBot="1" x14ac:dyDescent="0.25">
      <c r="A22" s="204"/>
      <c r="B22" s="1" t="s">
        <v>295</v>
      </c>
      <c r="C22" s="77">
        <v>197</v>
      </c>
      <c r="D22" s="42">
        <v>18.2</v>
      </c>
      <c r="E22" s="45" t="s">
        <v>106</v>
      </c>
      <c r="F22" s="77">
        <v>228</v>
      </c>
      <c r="G22" s="42">
        <v>16.399999999999999</v>
      </c>
      <c r="H22" s="45" t="s">
        <v>106</v>
      </c>
      <c r="I22" s="77">
        <v>214</v>
      </c>
      <c r="J22" s="42">
        <v>15.6</v>
      </c>
      <c r="K22" s="45" t="s">
        <v>106</v>
      </c>
      <c r="L22" s="44">
        <v>252</v>
      </c>
      <c r="M22" s="42">
        <v>18</v>
      </c>
      <c r="N22" s="115" t="s">
        <v>106</v>
      </c>
      <c r="O22" s="44">
        <v>247</v>
      </c>
      <c r="P22" s="42">
        <v>18</v>
      </c>
      <c r="Q22" s="84" t="s">
        <v>106</v>
      </c>
    </row>
    <row r="23" spans="1:17" ht="13.5" thickBot="1" x14ac:dyDescent="0.25">
      <c r="A23" s="5"/>
      <c r="B23" s="5" t="s">
        <v>118</v>
      </c>
      <c r="C23" s="85">
        <v>1084</v>
      </c>
      <c r="D23" s="32">
        <v>100</v>
      </c>
      <c r="E23" s="46">
        <v>12.31422587312008</v>
      </c>
      <c r="F23" s="85">
        <v>1393</v>
      </c>
      <c r="G23" s="32">
        <v>100</v>
      </c>
      <c r="H23" s="46">
        <v>15.572639375681375</v>
      </c>
      <c r="I23" s="85">
        <v>1370</v>
      </c>
      <c r="J23" s="32">
        <v>100</v>
      </c>
      <c r="K23" s="46">
        <v>15.107334302040604</v>
      </c>
      <c r="L23" s="39">
        <v>1403</v>
      </c>
      <c r="M23" s="32">
        <v>100</v>
      </c>
      <c r="N23" s="46">
        <v>15.247457652169738</v>
      </c>
      <c r="O23" s="39">
        <v>1369</v>
      </c>
      <c r="P23" s="32">
        <v>100</v>
      </c>
      <c r="Q23" s="32">
        <v>14.877954045488503</v>
      </c>
    </row>
    <row r="25" spans="1:17" x14ac:dyDescent="0.2">
      <c r="A25" s="35" t="s">
        <v>114</v>
      </c>
      <c r="K25" s="41"/>
    </row>
    <row r="26" spans="1:17" x14ac:dyDescent="0.2">
      <c r="A26" s="35" t="s">
        <v>147</v>
      </c>
    </row>
    <row r="27" spans="1:17" x14ac:dyDescent="0.2">
      <c r="A27" s="35" t="s">
        <v>304</v>
      </c>
    </row>
    <row r="28" spans="1:17" x14ac:dyDescent="0.2">
      <c r="A28" s="35" t="s">
        <v>305</v>
      </c>
    </row>
    <row r="29" spans="1:17" x14ac:dyDescent="0.2">
      <c r="A29" s="35" t="s">
        <v>306</v>
      </c>
    </row>
    <row r="30" spans="1:17" x14ac:dyDescent="0.2">
      <c r="A30" s="35" t="s">
        <v>307</v>
      </c>
    </row>
    <row r="31" spans="1:17" x14ac:dyDescent="0.2">
      <c r="A31" s="35" t="s">
        <v>267</v>
      </c>
    </row>
    <row r="32" spans="1:17" x14ac:dyDescent="0.2">
      <c r="A32" s="35" t="s">
        <v>333</v>
      </c>
    </row>
  </sheetData>
  <mergeCells count="10">
    <mergeCell ref="O3:Q3"/>
    <mergeCell ref="A5:A10"/>
    <mergeCell ref="A12:A15"/>
    <mergeCell ref="A17:A22"/>
    <mergeCell ref="A3:A4"/>
    <mergeCell ref="B3:B4"/>
    <mergeCell ref="C3:E3"/>
    <mergeCell ref="F3:H3"/>
    <mergeCell ref="I3:K3"/>
    <mergeCell ref="L3:N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9AAB-4172-44C1-8856-4948B708E31F}">
  <dimension ref="A1:Q30"/>
  <sheetViews>
    <sheetView showGridLines="0" workbookViewId="0">
      <selection activeCell="A2" sqref="A2"/>
    </sheetView>
  </sheetViews>
  <sheetFormatPr defaultColWidth="9.140625" defaultRowHeight="12.75" x14ac:dyDescent="0.2"/>
  <cols>
    <col min="1" max="1" width="9.140625" style="1"/>
    <col min="2" max="2" width="24.5703125" style="1" customWidth="1"/>
    <col min="3" max="16384" width="9.140625" style="1"/>
  </cols>
  <sheetData>
    <row r="1" spans="1:17" ht="18" x14ac:dyDescent="0.25">
      <c r="A1" s="12" t="s">
        <v>370</v>
      </c>
    </row>
    <row r="2" spans="1:17" ht="13.5" thickBot="1" x14ac:dyDescent="0.25"/>
    <row r="3" spans="1:17" x14ac:dyDescent="0.2">
      <c r="A3" s="181" t="s">
        <v>290</v>
      </c>
      <c r="B3" s="181" t="s">
        <v>291</v>
      </c>
      <c r="C3" s="185" t="s">
        <v>109</v>
      </c>
      <c r="D3" s="173"/>
      <c r="E3" s="183"/>
      <c r="F3" s="185">
        <v>2021</v>
      </c>
      <c r="G3" s="173"/>
      <c r="H3" s="183"/>
      <c r="I3" s="185">
        <v>2022</v>
      </c>
      <c r="J3" s="173"/>
      <c r="K3" s="183"/>
      <c r="L3" s="185">
        <v>2023</v>
      </c>
      <c r="M3" s="173"/>
      <c r="N3" s="183"/>
      <c r="O3" s="173">
        <v>2024</v>
      </c>
      <c r="P3" s="173"/>
      <c r="Q3" s="173"/>
    </row>
    <row r="4" spans="1:17" ht="15" x14ac:dyDescent="0.2">
      <c r="A4" s="182"/>
      <c r="B4" s="182"/>
      <c r="C4" s="75" t="s">
        <v>1</v>
      </c>
      <c r="D4" s="13" t="s">
        <v>162</v>
      </c>
      <c r="E4" s="76" t="s">
        <v>110</v>
      </c>
      <c r="F4" s="75" t="s">
        <v>1</v>
      </c>
      <c r="G4" s="13" t="s">
        <v>162</v>
      </c>
      <c r="H4" s="76" t="s">
        <v>110</v>
      </c>
      <c r="I4" s="75" t="s">
        <v>1</v>
      </c>
      <c r="J4" s="13" t="s">
        <v>162</v>
      </c>
      <c r="K4" s="76" t="s">
        <v>110</v>
      </c>
      <c r="L4" s="75" t="s">
        <v>1</v>
      </c>
      <c r="M4" s="13" t="s">
        <v>162</v>
      </c>
      <c r="N4" s="76" t="s">
        <v>110</v>
      </c>
      <c r="O4" s="13" t="s">
        <v>1</v>
      </c>
      <c r="P4" s="13" t="s">
        <v>162</v>
      </c>
      <c r="Q4" s="13" t="s">
        <v>110</v>
      </c>
    </row>
    <row r="5" spans="1:17" x14ac:dyDescent="0.2">
      <c r="A5" s="193" t="s">
        <v>190</v>
      </c>
      <c r="B5" s="1" t="s">
        <v>191</v>
      </c>
      <c r="C5" s="77">
        <v>106.78149100257069</v>
      </c>
      <c r="D5" s="42">
        <v>11.825192802056556</v>
      </c>
      <c r="E5" s="43">
        <v>2.5625329949739495</v>
      </c>
      <c r="F5" s="77">
        <v>140.85365853658536</v>
      </c>
      <c r="G5" s="42">
        <v>12.195121951219512</v>
      </c>
      <c r="H5" s="43">
        <v>3.3013721130054168</v>
      </c>
      <c r="I5" s="77">
        <v>141.12512413108243</v>
      </c>
      <c r="J5" s="42">
        <v>12.611717974180737</v>
      </c>
      <c r="K5" s="43">
        <v>3.3228635355027252</v>
      </c>
      <c r="L5" s="44">
        <v>149.01185770750988</v>
      </c>
      <c r="M5" s="42">
        <v>12.845849802371543</v>
      </c>
      <c r="N5" s="114">
        <v>3.4</v>
      </c>
      <c r="O5" s="44">
        <v>154.35613682092554</v>
      </c>
      <c r="P5" s="42">
        <v>13.480885311871226</v>
      </c>
      <c r="Q5" s="78">
        <v>3.5554750313741352</v>
      </c>
    </row>
    <row r="6" spans="1:17" ht="15" x14ac:dyDescent="0.2">
      <c r="A6" s="194"/>
      <c r="B6" s="1" t="s">
        <v>292</v>
      </c>
      <c r="C6" s="77">
        <v>20.89203084832905</v>
      </c>
      <c r="D6" s="42">
        <v>2.3136246786632388</v>
      </c>
      <c r="E6" s="45" t="s">
        <v>106</v>
      </c>
      <c r="F6" s="77">
        <v>29.297560975609755</v>
      </c>
      <c r="G6" s="42">
        <v>2.5365853658536586</v>
      </c>
      <c r="H6" s="45" t="s">
        <v>106</v>
      </c>
      <c r="I6" s="77">
        <v>31.114200595829196</v>
      </c>
      <c r="J6" s="42">
        <v>2.7805362462760672</v>
      </c>
      <c r="K6" s="45" t="s">
        <v>106</v>
      </c>
      <c r="L6" s="44">
        <v>38.972332015810274</v>
      </c>
      <c r="M6" s="42">
        <v>3.3596837944664033</v>
      </c>
      <c r="N6" s="45" t="s">
        <v>106</v>
      </c>
      <c r="O6" s="44">
        <v>35.709255533199197</v>
      </c>
      <c r="P6" s="42">
        <v>3.1187122736418509</v>
      </c>
      <c r="Q6" s="56" t="s">
        <v>106</v>
      </c>
    </row>
    <row r="7" spans="1:17" ht="15" x14ac:dyDescent="0.2">
      <c r="A7" s="194"/>
      <c r="B7" s="1" t="s">
        <v>293</v>
      </c>
      <c r="C7" s="77">
        <v>732.38174807197947</v>
      </c>
      <c r="D7" s="42">
        <v>81.105398457583547</v>
      </c>
      <c r="E7" s="43">
        <v>585.6828597972916</v>
      </c>
      <c r="F7" s="77">
        <v>928.50731707317073</v>
      </c>
      <c r="G7" s="42">
        <v>80.390243902439025</v>
      </c>
      <c r="H7" s="43">
        <v>737.3</v>
      </c>
      <c r="I7" s="77">
        <v>893.42204568023828</v>
      </c>
      <c r="J7" s="42">
        <v>79.841112214498509</v>
      </c>
      <c r="K7" s="43">
        <v>700.4</v>
      </c>
      <c r="L7" s="44">
        <v>920.43478260869563</v>
      </c>
      <c r="M7" s="42">
        <v>79.347826086956516</v>
      </c>
      <c r="N7" s="43">
        <v>711.3</v>
      </c>
      <c r="O7" s="44">
        <v>913.46579476861166</v>
      </c>
      <c r="P7" s="42">
        <v>79.778672032193157</v>
      </c>
      <c r="Q7" s="42">
        <v>705.9</v>
      </c>
    </row>
    <row r="8" spans="1:17" ht="15" x14ac:dyDescent="0.2">
      <c r="A8" s="194"/>
      <c r="B8" s="1" t="s">
        <v>294</v>
      </c>
      <c r="C8" s="77">
        <v>42.944730077120823</v>
      </c>
      <c r="D8" s="42">
        <v>4.7557840616966578</v>
      </c>
      <c r="E8" s="45" t="s">
        <v>106</v>
      </c>
      <c r="F8" s="77">
        <v>56.341463414634148</v>
      </c>
      <c r="G8" s="42">
        <v>4.8780487804878048</v>
      </c>
      <c r="H8" s="45" t="s">
        <v>106</v>
      </c>
      <c r="I8" s="77">
        <v>53.338629592850047</v>
      </c>
      <c r="J8" s="42">
        <v>4.7666335650446872</v>
      </c>
      <c r="K8" s="45" t="s">
        <v>106</v>
      </c>
      <c r="L8" s="44">
        <v>51.581027667984188</v>
      </c>
      <c r="M8" s="42">
        <v>4.4466403162055332</v>
      </c>
      <c r="N8" s="45" t="s">
        <v>106</v>
      </c>
      <c r="O8" s="44">
        <v>41.468812877263581</v>
      </c>
      <c r="P8" s="42">
        <v>3.6217303822937628</v>
      </c>
      <c r="Q8" s="56" t="s">
        <v>106</v>
      </c>
    </row>
    <row r="9" spans="1:17" ht="15" x14ac:dyDescent="0.2">
      <c r="A9" s="203"/>
      <c r="B9" s="1" t="s">
        <v>198</v>
      </c>
      <c r="C9" s="77">
        <v>0</v>
      </c>
      <c r="D9" s="42">
        <v>0</v>
      </c>
      <c r="E9" s="45" t="s">
        <v>106</v>
      </c>
      <c r="F9" s="77">
        <v>0</v>
      </c>
      <c r="G9" s="42">
        <v>0</v>
      </c>
      <c r="H9" s="45" t="s">
        <v>106</v>
      </c>
      <c r="I9" s="77">
        <v>0</v>
      </c>
      <c r="J9" s="42">
        <v>0</v>
      </c>
      <c r="K9" s="45" t="s">
        <v>106</v>
      </c>
      <c r="L9" s="44">
        <v>0</v>
      </c>
      <c r="M9" s="42">
        <v>0</v>
      </c>
      <c r="N9" s="45" t="s">
        <v>106</v>
      </c>
      <c r="O9" s="44">
        <v>0</v>
      </c>
      <c r="P9" s="42">
        <v>0</v>
      </c>
      <c r="Q9" s="56" t="s">
        <v>106</v>
      </c>
    </row>
    <row r="10" spans="1:17" x14ac:dyDescent="0.2">
      <c r="A10" s="8"/>
      <c r="B10" s="8" t="s">
        <v>118</v>
      </c>
      <c r="C10" s="82">
        <v>903</v>
      </c>
      <c r="D10" s="80">
        <v>100</v>
      </c>
      <c r="E10" s="81">
        <v>21.1</v>
      </c>
      <c r="F10" s="79">
        <v>1155</v>
      </c>
      <c r="G10" s="80">
        <v>100</v>
      </c>
      <c r="H10" s="81">
        <v>26.6</v>
      </c>
      <c r="I10" s="79">
        <v>1119</v>
      </c>
      <c r="J10" s="80">
        <v>100</v>
      </c>
      <c r="K10" s="81">
        <v>25.4</v>
      </c>
      <c r="L10" s="83">
        <v>1160</v>
      </c>
      <c r="M10" s="80">
        <v>100</v>
      </c>
      <c r="N10" s="81">
        <v>26</v>
      </c>
      <c r="O10" s="83">
        <v>1145</v>
      </c>
      <c r="P10" s="80">
        <v>100</v>
      </c>
      <c r="Q10" s="80">
        <v>25.7</v>
      </c>
    </row>
    <row r="11" spans="1:17" x14ac:dyDescent="0.2">
      <c r="A11" s="193" t="s">
        <v>196</v>
      </c>
      <c r="B11" s="1" t="s">
        <v>191</v>
      </c>
      <c r="C11" s="77">
        <v>154.43119266055047</v>
      </c>
      <c r="D11" s="42">
        <v>85.321100917431195</v>
      </c>
      <c r="E11" s="43">
        <v>3.4060899896145971</v>
      </c>
      <c r="F11" s="77">
        <v>219.3</v>
      </c>
      <c r="G11" s="42">
        <v>92.1</v>
      </c>
      <c r="H11" s="43">
        <v>4.8</v>
      </c>
      <c r="I11" s="77">
        <v>220.67785234899327</v>
      </c>
      <c r="J11" s="42">
        <v>87.9</v>
      </c>
      <c r="K11" s="43">
        <v>4.7043867546313658</v>
      </c>
      <c r="L11" s="44">
        <v>206</v>
      </c>
      <c r="M11" s="42">
        <v>84.9</v>
      </c>
      <c r="N11" s="43">
        <v>4.4000000000000004</v>
      </c>
      <c r="O11" s="44">
        <v>192.5</v>
      </c>
      <c r="P11" s="42">
        <v>85.9375</v>
      </c>
      <c r="Q11" s="42">
        <v>4.0999999999999996</v>
      </c>
    </row>
    <row r="12" spans="1:17" ht="15" x14ac:dyDescent="0.2">
      <c r="A12" s="194"/>
      <c r="B12" s="1" t="s">
        <v>292</v>
      </c>
      <c r="C12" s="77">
        <v>26.568807339449542</v>
      </c>
      <c r="D12" s="42">
        <v>14.678899082568808</v>
      </c>
      <c r="E12" s="45" t="s">
        <v>106</v>
      </c>
      <c r="F12" s="77">
        <v>18.7</v>
      </c>
      <c r="G12" s="42">
        <v>7.9</v>
      </c>
      <c r="H12" s="45" t="s">
        <v>106</v>
      </c>
      <c r="I12" s="77">
        <v>30.322147651006713</v>
      </c>
      <c r="J12" s="42">
        <v>12.1</v>
      </c>
      <c r="K12" s="45" t="s">
        <v>106</v>
      </c>
      <c r="L12" s="44">
        <v>37</v>
      </c>
      <c r="M12" s="42">
        <v>15.1</v>
      </c>
      <c r="N12" s="45" t="s">
        <v>106</v>
      </c>
      <c r="O12" s="44">
        <v>31.5</v>
      </c>
      <c r="P12" s="42">
        <v>14.0625</v>
      </c>
      <c r="Q12" s="56" t="s">
        <v>106</v>
      </c>
    </row>
    <row r="13" spans="1:17" ht="15" x14ac:dyDescent="0.2">
      <c r="A13" s="203"/>
      <c r="B13" s="1" t="s">
        <v>198</v>
      </c>
      <c r="C13" s="77">
        <v>0</v>
      </c>
      <c r="D13" s="42">
        <v>0</v>
      </c>
      <c r="E13" s="45" t="s">
        <v>106</v>
      </c>
      <c r="F13" s="77">
        <v>0</v>
      </c>
      <c r="G13" s="42">
        <v>0</v>
      </c>
      <c r="H13" s="45" t="s">
        <v>106</v>
      </c>
      <c r="I13" s="77">
        <v>0</v>
      </c>
      <c r="J13" s="42">
        <v>0</v>
      </c>
      <c r="K13" s="45" t="s">
        <v>106</v>
      </c>
      <c r="L13" s="44">
        <v>0</v>
      </c>
      <c r="M13" s="42">
        <v>0</v>
      </c>
      <c r="N13" s="45" t="s">
        <v>106</v>
      </c>
      <c r="O13" s="44">
        <v>0</v>
      </c>
      <c r="P13" s="42">
        <v>0</v>
      </c>
      <c r="Q13" s="56" t="s">
        <v>106</v>
      </c>
    </row>
    <row r="14" spans="1:17" x14ac:dyDescent="0.2">
      <c r="A14" s="8"/>
      <c r="B14" s="8" t="s">
        <v>118</v>
      </c>
      <c r="C14" s="82">
        <v>181</v>
      </c>
      <c r="D14" s="80">
        <v>100</v>
      </c>
      <c r="E14" s="81">
        <v>4.0156008298614196</v>
      </c>
      <c r="F14" s="82">
        <v>238</v>
      </c>
      <c r="G14" s="80">
        <v>100</v>
      </c>
      <c r="H14" s="81">
        <v>5.2</v>
      </c>
      <c r="I14" s="82">
        <v>251</v>
      </c>
      <c r="J14" s="80">
        <v>100</v>
      </c>
      <c r="K14" s="81">
        <v>5.39195097261595</v>
      </c>
      <c r="L14" s="14">
        <v>243</v>
      </c>
      <c r="M14" s="80">
        <v>100</v>
      </c>
      <c r="N14" s="81">
        <v>5.0999999999999996</v>
      </c>
      <c r="O14" s="14">
        <v>224</v>
      </c>
      <c r="P14" s="80">
        <v>100</v>
      </c>
      <c r="Q14" s="80">
        <v>4.7</v>
      </c>
    </row>
    <row r="15" spans="1:17" x14ac:dyDescent="0.2">
      <c r="A15" s="193" t="s">
        <v>118</v>
      </c>
      <c r="B15" s="1" t="s">
        <v>191</v>
      </c>
      <c r="C15" s="77">
        <v>261.21268366312114</v>
      </c>
      <c r="D15" s="42">
        <v>24.097111039033315</v>
      </c>
      <c r="E15" s="43">
        <v>3.0016377728664674</v>
      </c>
      <c r="F15" s="77">
        <v>360.15365853658534</v>
      </c>
      <c r="G15" s="42">
        <v>25.85453399401187</v>
      </c>
      <c r="H15" s="43">
        <v>4.1183950783043635</v>
      </c>
      <c r="I15" s="77">
        <v>361.8029764800757</v>
      </c>
      <c r="J15" s="42">
        <v>26.408976385406984</v>
      </c>
      <c r="K15" s="43">
        <v>4.0429832761504656</v>
      </c>
      <c r="L15" s="44">
        <v>355.29962749168254</v>
      </c>
      <c r="M15" s="42">
        <v>25.324278509742165</v>
      </c>
      <c r="N15" s="43">
        <v>3.9</v>
      </c>
      <c r="O15" s="44">
        <v>346.85613682092554</v>
      </c>
      <c r="P15" s="42">
        <v>25.336459957700917</v>
      </c>
      <c r="Q15" s="42">
        <v>3.8</v>
      </c>
    </row>
    <row r="16" spans="1:17" ht="15" x14ac:dyDescent="0.2">
      <c r="A16" s="194"/>
      <c r="B16" s="1" t="s">
        <v>292</v>
      </c>
      <c r="C16" s="77">
        <v>47.460838187778592</v>
      </c>
      <c r="D16" s="42">
        <v>4.3783061058836337</v>
      </c>
      <c r="E16" s="45" t="s">
        <v>106</v>
      </c>
      <c r="F16" s="77">
        <v>47.997560975609758</v>
      </c>
      <c r="G16" s="42">
        <v>3.4456253392397529</v>
      </c>
      <c r="H16" s="45" t="s">
        <v>106</v>
      </c>
      <c r="I16" s="77">
        <v>61.436348246835905</v>
      </c>
      <c r="J16" s="42">
        <v>4.4844049815208686</v>
      </c>
      <c r="K16" s="45" t="s">
        <v>106</v>
      </c>
      <c r="L16" s="44">
        <v>75.684562231637614</v>
      </c>
      <c r="M16" s="42">
        <v>5.3944805582065296</v>
      </c>
      <c r="N16" s="45" t="s">
        <v>106</v>
      </c>
      <c r="O16" s="44">
        <v>67.209255533199197</v>
      </c>
      <c r="P16" s="42">
        <v>4.9093685561138933</v>
      </c>
      <c r="Q16" s="56" t="s">
        <v>106</v>
      </c>
    </row>
    <row r="17" spans="1:17" ht="15" x14ac:dyDescent="0.2">
      <c r="A17" s="194"/>
      <c r="B17" s="1" t="s">
        <v>293</v>
      </c>
      <c r="C17" s="77">
        <v>732.38174807197947</v>
      </c>
      <c r="D17" s="42">
        <v>67.562891888558994</v>
      </c>
      <c r="E17" s="43">
        <v>590.6</v>
      </c>
      <c r="F17" s="77">
        <v>928.50731707317073</v>
      </c>
      <c r="G17" s="42">
        <v>66.655227356293665</v>
      </c>
      <c r="H17" s="43">
        <v>737.3</v>
      </c>
      <c r="I17" s="77">
        <v>893.42204568023828</v>
      </c>
      <c r="J17" s="42">
        <v>65.213288005856811</v>
      </c>
      <c r="K17" s="43">
        <v>700.4</v>
      </c>
      <c r="L17" s="44">
        <v>920.43478260869563</v>
      </c>
      <c r="M17" s="42">
        <v>65.604759986364627</v>
      </c>
      <c r="N17" s="43">
        <v>711.3</v>
      </c>
      <c r="O17" s="44">
        <v>913.46579476861166</v>
      </c>
      <c r="P17" s="42">
        <v>66.725039793178354</v>
      </c>
      <c r="Q17" s="42">
        <v>705.9</v>
      </c>
    </row>
    <row r="18" spans="1:17" ht="15" x14ac:dyDescent="0.2">
      <c r="A18" s="194"/>
      <c r="B18" s="1" t="s">
        <v>294</v>
      </c>
      <c r="C18" s="77">
        <v>42.944730077120823</v>
      </c>
      <c r="D18" s="42">
        <v>3.9616909665240612</v>
      </c>
      <c r="E18" s="45" t="s">
        <v>106</v>
      </c>
      <c r="F18" s="77">
        <v>56.341463414634148</v>
      </c>
      <c r="G18" s="42">
        <v>4.0446133104547126</v>
      </c>
      <c r="H18" s="45" t="s">
        <v>106</v>
      </c>
      <c r="I18" s="77">
        <v>53.338629592850047</v>
      </c>
      <c r="J18" s="42">
        <v>3.8933306272153323</v>
      </c>
      <c r="K18" s="45" t="s">
        <v>106</v>
      </c>
      <c r="L18" s="44">
        <v>51.581027667984188</v>
      </c>
      <c r="M18" s="42">
        <v>3.6764809456866847</v>
      </c>
      <c r="N18" s="45" t="s">
        <v>106</v>
      </c>
      <c r="O18" s="44">
        <v>41.468812877263581</v>
      </c>
      <c r="P18" s="42">
        <v>3.0291316930068359</v>
      </c>
      <c r="Q18" s="56" t="s">
        <v>106</v>
      </c>
    </row>
    <row r="19" spans="1:17" ht="15.75" thickBot="1" x14ac:dyDescent="0.25">
      <c r="A19" s="204"/>
      <c r="B19" s="1" t="s">
        <v>198</v>
      </c>
      <c r="C19" s="77">
        <v>0</v>
      </c>
      <c r="D19" s="42">
        <v>0</v>
      </c>
      <c r="E19" s="45" t="s">
        <v>106</v>
      </c>
      <c r="F19" s="77">
        <v>0</v>
      </c>
      <c r="G19" s="42">
        <v>0</v>
      </c>
      <c r="H19" s="45" t="s">
        <v>106</v>
      </c>
      <c r="I19" s="77">
        <v>0</v>
      </c>
      <c r="J19" s="42">
        <v>0</v>
      </c>
      <c r="K19" s="45" t="s">
        <v>106</v>
      </c>
      <c r="L19" s="44">
        <v>0</v>
      </c>
      <c r="M19" s="42">
        <v>0</v>
      </c>
      <c r="N19" s="115" t="s">
        <v>106</v>
      </c>
      <c r="O19" s="44">
        <v>0</v>
      </c>
      <c r="P19" s="42">
        <v>0</v>
      </c>
      <c r="Q19" s="84" t="s">
        <v>106</v>
      </c>
    </row>
    <row r="20" spans="1:17" ht="13.5" thickBot="1" x14ac:dyDescent="0.25">
      <c r="A20" s="5"/>
      <c r="B20" s="5" t="s">
        <v>118</v>
      </c>
      <c r="C20" s="85">
        <v>1084</v>
      </c>
      <c r="D20" s="32">
        <v>100</v>
      </c>
      <c r="E20" s="46">
        <v>12.251388528442924</v>
      </c>
      <c r="F20" s="85">
        <v>1393</v>
      </c>
      <c r="G20" s="32">
        <v>100</v>
      </c>
      <c r="H20" s="46">
        <v>15.6</v>
      </c>
      <c r="I20" s="85">
        <v>1370</v>
      </c>
      <c r="J20" s="32">
        <v>100</v>
      </c>
      <c r="K20" s="46">
        <v>15.1</v>
      </c>
      <c r="L20" s="39">
        <v>1403</v>
      </c>
      <c r="M20" s="32">
        <v>100</v>
      </c>
      <c r="N20" s="46">
        <v>15.2</v>
      </c>
      <c r="O20" s="39">
        <v>1369</v>
      </c>
      <c r="P20" s="32">
        <v>100</v>
      </c>
      <c r="Q20" s="32">
        <v>14.9</v>
      </c>
    </row>
    <row r="22" spans="1:17" x14ac:dyDescent="0.2">
      <c r="A22" s="35" t="s">
        <v>114</v>
      </c>
    </row>
    <row r="23" spans="1:17" x14ac:dyDescent="0.2">
      <c r="A23" s="35" t="s">
        <v>147</v>
      </c>
    </row>
    <row r="24" spans="1:17" x14ac:dyDescent="0.2">
      <c r="A24" s="35" t="s">
        <v>304</v>
      </c>
    </row>
    <row r="25" spans="1:17" x14ac:dyDescent="0.2">
      <c r="A25" s="35" t="s">
        <v>308</v>
      </c>
    </row>
    <row r="26" spans="1:17" x14ac:dyDescent="0.2">
      <c r="A26" s="35" t="s">
        <v>309</v>
      </c>
    </row>
    <row r="27" spans="1:17" x14ac:dyDescent="0.2">
      <c r="A27" s="35" t="s">
        <v>310</v>
      </c>
    </row>
    <row r="28" spans="1:17" x14ac:dyDescent="0.2">
      <c r="A28" s="35" t="s">
        <v>311</v>
      </c>
    </row>
    <row r="29" spans="1:17" x14ac:dyDescent="0.2">
      <c r="A29" s="35" t="s">
        <v>267</v>
      </c>
    </row>
    <row r="30" spans="1:17" x14ac:dyDescent="0.2">
      <c r="A30" s="35" t="s">
        <v>333</v>
      </c>
    </row>
  </sheetData>
  <mergeCells count="10">
    <mergeCell ref="O3:Q3"/>
    <mergeCell ref="A5:A9"/>
    <mergeCell ref="A11:A13"/>
    <mergeCell ref="A15:A19"/>
    <mergeCell ref="A3:A4"/>
    <mergeCell ref="B3:B4"/>
    <mergeCell ref="C3:E3"/>
    <mergeCell ref="F3:H3"/>
    <mergeCell ref="I3:K3"/>
    <mergeCell ref="L3:N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0C25-4436-496A-A710-A59FB125E01E}">
  <dimension ref="A1:B110"/>
  <sheetViews>
    <sheetView showGridLines="0" workbookViewId="0">
      <selection activeCell="A2" sqref="A2"/>
    </sheetView>
  </sheetViews>
  <sheetFormatPr defaultColWidth="9.140625" defaultRowHeight="12.75" x14ac:dyDescent="0.2"/>
  <cols>
    <col min="1" max="1" width="19" style="1" customWidth="1"/>
    <col min="2" max="2" width="8.5703125" style="1" customWidth="1"/>
    <col min="3" max="16384" width="9.140625" style="1"/>
  </cols>
  <sheetData>
    <row r="1" spans="1:2" ht="18" x14ac:dyDescent="0.25">
      <c r="A1" s="12" t="s">
        <v>328</v>
      </c>
    </row>
    <row r="2" spans="1:2" ht="13.5" thickBot="1" x14ac:dyDescent="0.25"/>
    <row r="3" spans="1:2" ht="13.5" thickBot="1" x14ac:dyDescent="0.25">
      <c r="A3" s="5" t="s">
        <v>0</v>
      </c>
      <c r="B3" s="5" t="s">
        <v>1</v>
      </c>
    </row>
    <row r="4" spans="1:2" x14ac:dyDescent="0.2">
      <c r="A4" s="3" t="s">
        <v>2</v>
      </c>
      <c r="B4" s="25">
        <v>568</v>
      </c>
    </row>
    <row r="5" spans="1:2" x14ac:dyDescent="0.2">
      <c r="A5" s="4" t="s">
        <v>3</v>
      </c>
      <c r="B5" s="26">
        <v>50</v>
      </c>
    </row>
    <row r="6" spans="1:2" x14ac:dyDescent="0.2">
      <c r="A6" s="4" t="s">
        <v>4</v>
      </c>
      <c r="B6" s="26">
        <v>9</v>
      </c>
    </row>
    <row r="7" spans="1:2" x14ac:dyDescent="0.2">
      <c r="A7" s="4" t="s">
        <v>5</v>
      </c>
      <c r="B7" s="26">
        <v>85</v>
      </c>
    </row>
    <row r="8" spans="1:2" x14ac:dyDescent="0.2">
      <c r="A8" s="4" t="s">
        <v>6</v>
      </c>
      <c r="B8" s="26">
        <v>18</v>
      </c>
    </row>
    <row r="9" spans="1:2" x14ac:dyDescent="0.2">
      <c r="A9" s="4" t="s">
        <v>7</v>
      </c>
      <c r="B9" s="26">
        <v>13</v>
      </c>
    </row>
    <row r="10" spans="1:2" x14ac:dyDescent="0.2">
      <c r="A10" s="4" t="s">
        <v>8</v>
      </c>
      <c r="B10" s="26">
        <v>138</v>
      </c>
    </row>
    <row r="11" spans="1:2" x14ac:dyDescent="0.2">
      <c r="A11" s="4" t="s">
        <v>9</v>
      </c>
      <c r="B11" s="26">
        <v>93</v>
      </c>
    </row>
    <row r="12" spans="1:2" x14ac:dyDescent="0.2">
      <c r="A12" s="4" t="s">
        <v>10</v>
      </c>
      <c r="B12" s="26">
        <v>111</v>
      </c>
    </row>
    <row r="13" spans="1:2" x14ac:dyDescent="0.2">
      <c r="A13" s="4" t="s">
        <v>11</v>
      </c>
      <c r="B13" s="26">
        <v>283</v>
      </c>
    </row>
    <row r="14" spans="1:2" x14ac:dyDescent="0.2">
      <c r="A14" s="4" t="s">
        <v>12</v>
      </c>
      <c r="B14" s="26">
        <v>823</v>
      </c>
    </row>
    <row r="15" spans="1:2" x14ac:dyDescent="0.2">
      <c r="A15" s="4" t="s">
        <v>13</v>
      </c>
      <c r="B15" s="26">
        <v>119</v>
      </c>
    </row>
    <row r="16" spans="1:2" x14ac:dyDescent="0.2">
      <c r="A16" s="4" t="s">
        <v>14</v>
      </c>
      <c r="B16" s="26">
        <v>603</v>
      </c>
    </row>
    <row r="17" spans="1:2" x14ac:dyDescent="0.2">
      <c r="A17" s="4" t="s">
        <v>15</v>
      </c>
      <c r="B17" s="26">
        <v>110</v>
      </c>
    </row>
    <row r="18" spans="1:2" x14ac:dyDescent="0.2">
      <c r="A18" s="4" t="s">
        <v>16</v>
      </c>
      <c r="B18" s="26">
        <v>12</v>
      </c>
    </row>
    <row r="19" spans="1:2" x14ac:dyDescent="0.2">
      <c r="A19" s="4" t="s">
        <v>17</v>
      </c>
      <c r="B19" s="26">
        <v>99</v>
      </c>
    </row>
    <row r="20" spans="1:2" x14ac:dyDescent="0.2">
      <c r="A20" s="4" t="s">
        <v>18</v>
      </c>
      <c r="B20" s="26">
        <v>66</v>
      </c>
    </row>
    <row r="21" spans="1:2" x14ac:dyDescent="0.2">
      <c r="A21" s="4" t="s">
        <v>19</v>
      </c>
      <c r="B21" s="26">
        <v>352</v>
      </c>
    </row>
    <row r="22" spans="1:2" x14ac:dyDescent="0.2">
      <c r="A22" s="4" t="s">
        <v>20</v>
      </c>
      <c r="B22" s="26">
        <v>151</v>
      </c>
    </row>
    <row r="23" spans="1:2" x14ac:dyDescent="0.2">
      <c r="A23" s="4" t="s">
        <v>21</v>
      </c>
      <c r="B23" s="26">
        <v>49</v>
      </c>
    </row>
    <row r="24" spans="1:2" x14ac:dyDescent="0.2">
      <c r="A24" s="4" t="s">
        <v>22</v>
      </c>
      <c r="B24" s="26">
        <v>21</v>
      </c>
    </row>
    <row r="25" spans="1:2" x14ac:dyDescent="0.2">
      <c r="A25" s="4" t="s">
        <v>23</v>
      </c>
      <c r="B25" s="26">
        <v>12</v>
      </c>
    </row>
    <row r="26" spans="1:2" x14ac:dyDescent="0.2">
      <c r="A26" s="4" t="s">
        <v>24</v>
      </c>
      <c r="B26" s="26">
        <v>293</v>
      </c>
    </row>
    <row r="27" spans="1:2" x14ac:dyDescent="0.2">
      <c r="A27" s="4" t="s">
        <v>25</v>
      </c>
      <c r="B27" s="26">
        <v>203</v>
      </c>
    </row>
    <row r="28" spans="1:2" x14ac:dyDescent="0.2">
      <c r="A28" s="4" t="s">
        <v>26</v>
      </c>
      <c r="B28" s="26">
        <v>259</v>
      </c>
    </row>
    <row r="29" spans="1:2" x14ac:dyDescent="0.2">
      <c r="A29" s="4" t="s">
        <v>27</v>
      </c>
      <c r="B29" s="26">
        <v>1743</v>
      </c>
    </row>
    <row r="30" spans="1:2" x14ac:dyDescent="0.2">
      <c r="A30" s="4" t="s">
        <v>28</v>
      </c>
      <c r="B30" s="26">
        <v>28</v>
      </c>
    </row>
    <row r="31" spans="1:2" x14ac:dyDescent="0.2">
      <c r="A31" s="4" t="s">
        <v>29</v>
      </c>
      <c r="B31" s="26">
        <v>43</v>
      </c>
    </row>
    <row r="32" spans="1:2" x14ac:dyDescent="0.2">
      <c r="A32" s="4" t="s">
        <v>30</v>
      </c>
      <c r="B32" s="26">
        <v>371</v>
      </c>
    </row>
    <row r="33" spans="1:2" x14ac:dyDescent="0.2">
      <c r="A33" s="4" t="s">
        <v>31</v>
      </c>
      <c r="B33" s="26">
        <v>54</v>
      </c>
    </row>
    <row r="34" spans="1:2" x14ac:dyDescent="0.2">
      <c r="A34" s="4" t="s">
        <v>32</v>
      </c>
      <c r="B34" s="26">
        <v>163</v>
      </c>
    </row>
    <row r="35" spans="1:2" x14ac:dyDescent="0.2">
      <c r="A35" s="4" t="s">
        <v>33</v>
      </c>
      <c r="B35" s="26">
        <v>1874</v>
      </c>
    </row>
    <row r="36" spans="1:2" x14ac:dyDescent="0.2">
      <c r="A36" s="4" t="s">
        <v>34</v>
      </c>
      <c r="B36" s="26">
        <v>332</v>
      </c>
    </row>
    <row r="37" spans="1:2" x14ac:dyDescent="0.2">
      <c r="A37" s="4" t="s">
        <v>35</v>
      </c>
      <c r="B37" s="26">
        <v>1881</v>
      </c>
    </row>
    <row r="38" spans="1:2" x14ac:dyDescent="0.2">
      <c r="A38" s="4" t="s">
        <v>36</v>
      </c>
      <c r="B38" s="26">
        <v>180</v>
      </c>
    </row>
    <row r="39" spans="1:2" x14ac:dyDescent="0.2">
      <c r="A39" s="4" t="s">
        <v>37</v>
      </c>
      <c r="B39" s="26">
        <v>926</v>
      </c>
    </row>
    <row r="40" spans="1:2" x14ac:dyDescent="0.2">
      <c r="A40" s="4" t="s">
        <v>38</v>
      </c>
      <c r="B40" s="26">
        <v>20</v>
      </c>
    </row>
    <row r="41" spans="1:2" x14ac:dyDescent="0.2">
      <c r="A41" s="4" t="s">
        <v>39</v>
      </c>
      <c r="B41" s="26">
        <v>4</v>
      </c>
    </row>
    <row r="42" spans="1:2" x14ac:dyDescent="0.2">
      <c r="A42" s="4" t="s">
        <v>40</v>
      </c>
      <c r="B42" s="26">
        <v>241</v>
      </c>
    </row>
    <row r="43" spans="1:2" x14ac:dyDescent="0.2">
      <c r="A43" s="4" t="s">
        <v>41</v>
      </c>
      <c r="B43" s="26">
        <v>86</v>
      </c>
    </row>
    <row r="44" spans="1:2" x14ac:dyDescent="0.2">
      <c r="A44" s="4" t="s">
        <v>42</v>
      </c>
      <c r="B44" s="26">
        <v>2833</v>
      </c>
    </row>
    <row r="45" spans="1:2" x14ac:dyDescent="0.2">
      <c r="A45" s="4" t="s">
        <v>43</v>
      </c>
      <c r="B45" s="26">
        <v>196</v>
      </c>
    </row>
    <row r="46" spans="1:2" x14ac:dyDescent="0.2">
      <c r="A46" s="4" t="s">
        <v>44</v>
      </c>
      <c r="B46" s="26">
        <v>358</v>
      </c>
    </row>
    <row r="47" spans="1:2" x14ac:dyDescent="0.2">
      <c r="A47" s="4" t="s">
        <v>45</v>
      </c>
      <c r="B47" s="26">
        <v>99</v>
      </c>
    </row>
    <row r="48" spans="1:2" x14ac:dyDescent="0.2">
      <c r="A48" s="4" t="s">
        <v>46</v>
      </c>
      <c r="B48" s="26">
        <v>234</v>
      </c>
    </row>
    <row r="49" spans="1:2" x14ac:dyDescent="0.2">
      <c r="A49" s="4" t="s">
        <v>47</v>
      </c>
      <c r="B49" s="26">
        <v>86</v>
      </c>
    </row>
    <row r="50" spans="1:2" x14ac:dyDescent="0.2">
      <c r="A50" s="4" t="s">
        <v>48</v>
      </c>
      <c r="B50" s="26">
        <v>208</v>
      </c>
    </row>
    <row r="51" spans="1:2" x14ac:dyDescent="0.2">
      <c r="A51" s="4" t="s">
        <v>49</v>
      </c>
      <c r="B51" s="26">
        <v>10</v>
      </c>
    </row>
    <row r="52" spans="1:2" x14ac:dyDescent="0.2">
      <c r="A52" s="4" t="s">
        <v>50</v>
      </c>
      <c r="B52" s="26">
        <v>286</v>
      </c>
    </row>
    <row r="53" spans="1:2" x14ac:dyDescent="0.2">
      <c r="A53" s="4" t="s">
        <v>51</v>
      </c>
      <c r="B53" s="26">
        <v>58</v>
      </c>
    </row>
    <row r="54" spans="1:2" x14ac:dyDescent="0.2">
      <c r="A54" s="4" t="s">
        <v>52</v>
      </c>
      <c r="B54" s="26">
        <v>556</v>
      </c>
    </row>
    <row r="55" spans="1:2" x14ac:dyDescent="0.2">
      <c r="A55" s="4" t="s">
        <v>53</v>
      </c>
      <c r="B55" s="26">
        <v>23</v>
      </c>
    </row>
    <row r="56" spans="1:2" x14ac:dyDescent="0.2">
      <c r="A56" s="4" t="s">
        <v>54</v>
      </c>
      <c r="B56" s="26">
        <v>198</v>
      </c>
    </row>
    <row r="57" spans="1:2" x14ac:dyDescent="0.2">
      <c r="A57" s="4" t="s">
        <v>55</v>
      </c>
      <c r="B57" s="26">
        <v>280</v>
      </c>
    </row>
    <row r="58" spans="1:2" x14ac:dyDescent="0.2">
      <c r="A58" s="4" t="s">
        <v>56</v>
      </c>
      <c r="B58" s="26">
        <v>106</v>
      </c>
    </row>
    <row r="59" spans="1:2" x14ac:dyDescent="0.2">
      <c r="A59" s="4" t="s">
        <v>57</v>
      </c>
      <c r="B59" s="26">
        <v>68</v>
      </c>
    </row>
    <row r="60" spans="1:2" x14ac:dyDescent="0.2">
      <c r="A60" s="4" t="s">
        <v>58</v>
      </c>
      <c r="B60" s="26">
        <v>25</v>
      </c>
    </row>
    <row r="61" spans="1:2" x14ac:dyDescent="0.2">
      <c r="A61" s="4" t="s">
        <v>59</v>
      </c>
      <c r="B61" s="26">
        <v>89</v>
      </c>
    </row>
    <row r="62" spans="1:2" x14ac:dyDescent="0.2">
      <c r="A62" s="4" t="s">
        <v>60</v>
      </c>
      <c r="B62" s="26">
        <v>34</v>
      </c>
    </row>
    <row r="63" spans="1:2" x14ac:dyDescent="0.2">
      <c r="A63" s="4" t="s">
        <v>61</v>
      </c>
      <c r="B63" s="26">
        <v>7724</v>
      </c>
    </row>
    <row r="64" spans="1:2" x14ac:dyDescent="0.2">
      <c r="A64" s="4" t="s">
        <v>62</v>
      </c>
      <c r="B64" s="26">
        <v>15</v>
      </c>
    </row>
    <row r="65" spans="1:2" x14ac:dyDescent="0.2">
      <c r="A65" s="4" t="s">
        <v>63</v>
      </c>
      <c r="B65" s="26">
        <v>55</v>
      </c>
    </row>
    <row r="66" spans="1:2" x14ac:dyDescent="0.2">
      <c r="A66" s="4" t="s">
        <v>64</v>
      </c>
      <c r="B66" s="26">
        <v>153</v>
      </c>
    </row>
    <row r="67" spans="1:2" x14ac:dyDescent="0.2">
      <c r="A67" s="4" t="s">
        <v>65</v>
      </c>
      <c r="B67" s="26">
        <v>418</v>
      </c>
    </row>
    <row r="68" spans="1:2" x14ac:dyDescent="0.2">
      <c r="A68" s="4" t="s">
        <v>66</v>
      </c>
      <c r="B68" s="26">
        <v>702</v>
      </c>
    </row>
    <row r="69" spans="1:2" x14ac:dyDescent="0.2">
      <c r="A69" s="4" t="s">
        <v>67</v>
      </c>
      <c r="B69" s="26">
        <v>69</v>
      </c>
    </row>
    <row r="70" spans="1:2" x14ac:dyDescent="0.2">
      <c r="A70" s="4" t="s">
        <v>68</v>
      </c>
      <c r="B70" s="26">
        <v>369</v>
      </c>
    </row>
    <row r="71" spans="1:2" x14ac:dyDescent="0.2">
      <c r="A71" s="4" t="s">
        <v>69</v>
      </c>
      <c r="B71" s="26">
        <v>325</v>
      </c>
    </row>
    <row r="72" spans="1:2" x14ac:dyDescent="0.2">
      <c r="A72" s="4" t="s">
        <v>70</v>
      </c>
      <c r="B72" s="26">
        <v>26</v>
      </c>
    </row>
    <row r="73" spans="1:2" x14ac:dyDescent="0.2">
      <c r="A73" s="4" t="s">
        <v>71</v>
      </c>
      <c r="B73" s="26">
        <v>116</v>
      </c>
    </row>
    <row r="74" spans="1:2" x14ac:dyDescent="0.2">
      <c r="A74" s="4" t="s">
        <v>72</v>
      </c>
      <c r="B74" s="26">
        <v>133</v>
      </c>
    </row>
    <row r="75" spans="1:2" x14ac:dyDescent="0.2">
      <c r="A75" s="4" t="s">
        <v>73</v>
      </c>
      <c r="B75" s="26">
        <v>26</v>
      </c>
    </row>
    <row r="76" spans="1:2" x14ac:dyDescent="0.2">
      <c r="A76" s="4" t="s">
        <v>74</v>
      </c>
      <c r="B76" s="26">
        <v>113</v>
      </c>
    </row>
    <row r="77" spans="1:2" x14ac:dyDescent="0.2">
      <c r="A77" s="4" t="s">
        <v>75</v>
      </c>
      <c r="B77" s="26">
        <v>846</v>
      </c>
    </row>
    <row r="78" spans="1:2" x14ac:dyDescent="0.2">
      <c r="A78" s="4" t="s">
        <v>76</v>
      </c>
      <c r="B78" s="26">
        <v>29</v>
      </c>
    </row>
    <row r="79" spans="1:2" x14ac:dyDescent="0.2">
      <c r="A79" s="4" t="s">
        <v>77</v>
      </c>
      <c r="B79" s="26">
        <v>259</v>
      </c>
    </row>
    <row r="80" spans="1:2" x14ac:dyDescent="0.2">
      <c r="A80" s="4" t="s">
        <v>78</v>
      </c>
      <c r="B80" s="26">
        <v>165</v>
      </c>
    </row>
    <row r="81" spans="1:2" x14ac:dyDescent="0.2">
      <c r="A81" s="4" t="s">
        <v>79</v>
      </c>
      <c r="B81" s="26">
        <v>565</v>
      </c>
    </row>
    <row r="82" spans="1:2" x14ac:dyDescent="0.2">
      <c r="A82" s="4" t="s">
        <v>80</v>
      </c>
      <c r="B82" s="26">
        <v>201</v>
      </c>
    </row>
    <row r="83" spans="1:2" x14ac:dyDescent="0.2">
      <c r="A83" s="4" t="s">
        <v>81</v>
      </c>
      <c r="B83" s="26">
        <v>397</v>
      </c>
    </row>
    <row r="84" spans="1:2" x14ac:dyDescent="0.2">
      <c r="A84" s="4" t="s">
        <v>82</v>
      </c>
      <c r="B84" s="26">
        <v>76</v>
      </c>
    </row>
    <row r="85" spans="1:2" x14ac:dyDescent="0.2">
      <c r="A85" s="4" t="s">
        <v>83</v>
      </c>
      <c r="B85" s="26">
        <v>194</v>
      </c>
    </row>
    <row r="86" spans="1:2" x14ac:dyDescent="0.2">
      <c r="A86" s="4" t="s">
        <v>84</v>
      </c>
      <c r="B86" s="26">
        <v>154</v>
      </c>
    </row>
    <row r="87" spans="1:2" x14ac:dyDescent="0.2">
      <c r="A87" s="4" t="s">
        <v>85</v>
      </c>
      <c r="B87" s="26">
        <v>114</v>
      </c>
    </row>
    <row r="88" spans="1:2" x14ac:dyDescent="0.2">
      <c r="A88" s="4" t="s">
        <v>86</v>
      </c>
      <c r="B88" s="26">
        <v>55</v>
      </c>
    </row>
    <row r="89" spans="1:2" x14ac:dyDescent="0.2">
      <c r="A89" s="4" t="s">
        <v>87</v>
      </c>
      <c r="B89" s="26">
        <v>95</v>
      </c>
    </row>
    <row r="90" spans="1:2" x14ac:dyDescent="0.2">
      <c r="A90" s="4" t="s">
        <v>88</v>
      </c>
      <c r="B90" s="26">
        <v>18</v>
      </c>
    </row>
    <row r="91" spans="1:2" x14ac:dyDescent="0.2">
      <c r="A91" s="4" t="s">
        <v>89</v>
      </c>
      <c r="B91" s="26">
        <v>49</v>
      </c>
    </row>
    <row r="92" spans="1:2" x14ac:dyDescent="0.2">
      <c r="A92" s="4" t="s">
        <v>90</v>
      </c>
      <c r="B92" s="26">
        <v>8</v>
      </c>
    </row>
    <row r="93" spans="1:2" x14ac:dyDescent="0.2">
      <c r="A93" s="4" t="s">
        <v>91</v>
      </c>
      <c r="B93" s="26">
        <v>383</v>
      </c>
    </row>
    <row r="94" spans="1:2" x14ac:dyDescent="0.2">
      <c r="A94" s="4" t="s">
        <v>92</v>
      </c>
      <c r="B94" s="26">
        <v>197</v>
      </c>
    </row>
    <row r="95" spans="1:2" x14ac:dyDescent="0.2">
      <c r="A95" s="4" t="s">
        <v>93</v>
      </c>
      <c r="B95" s="26">
        <v>4079</v>
      </c>
    </row>
    <row r="96" spans="1:2" x14ac:dyDescent="0.2">
      <c r="A96" s="4" t="s">
        <v>94</v>
      </c>
      <c r="B96" s="26">
        <v>75</v>
      </c>
    </row>
    <row r="97" spans="1:2" x14ac:dyDescent="0.2">
      <c r="A97" s="4" t="s">
        <v>95</v>
      </c>
      <c r="B97" s="26">
        <v>53</v>
      </c>
    </row>
    <row r="98" spans="1:2" x14ac:dyDescent="0.2">
      <c r="A98" s="4" t="s">
        <v>96</v>
      </c>
      <c r="B98" s="26">
        <v>47</v>
      </c>
    </row>
    <row r="99" spans="1:2" x14ac:dyDescent="0.2">
      <c r="A99" s="4" t="s">
        <v>97</v>
      </c>
      <c r="B99" s="26">
        <v>394</v>
      </c>
    </row>
    <row r="100" spans="1:2" x14ac:dyDescent="0.2">
      <c r="A100" s="4" t="s">
        <v>98</v>
      </c>
      <c r="B100" s="26">
        <v>83</v>
      </c>
    </row>
    <row r="101" spans="1:2" x14ac:dyDescent="0.2">
      <c r="A101" s="4" t="s">
        <v>99</v>
      </c>
      <c r="B101" s="26">
        <v>454</v>
      </c>
    </row>
    <row r="102" spans="1:2" x14ac:dyDescent="0.2">
      <c r="A102" s="4" t="s">
        <v>100</v>
      </c>
      <c r="B102" s="26">
        <v>54</v>
      </c>
    </row>
    <row r="103" spans="1:2" x14ac:dyDescent="0.2">
      <c r="A103" s="4" t="s">
        <v>101</v>
      </c>
      <c r="B103" s="26">
        <v>16</v>
      </c>
    </row>
    <row r="104" spans="1:2" ht="15.75" thickBot="1" x14ac:dyDescent="0.25">
      <c r="A104" s="2" t="s">
        <v>102</v>
      </c>
      <c r="B104" s="27">
        <v>1077</v>
      </c>
    </row>
    <row r="105" spans="1:2" ht="13.5" thickBot="1" x14ac:dyDescent="0.25">
      <c r="A105" s="5" t="s">
        <v>103</v>
      </c>
      <c r="B105" s="111">
        <v>38614</v>
      </c>
    </row>
    <row r="107" spans="1:2" x14ac:dyDescent="0.2">
      <c r="A107" s="35" t="s">
        <v>144</v>
      </c>
    </row>
    <row r="108" spans="1:2" x14ac:dyDescent="0.2">
      <c r="A108" s="35" t="s">
        <v>145</v>
      </c>
    </row>
    <row r="109" spans="1:2" x14ac:dyDescent="0.2">
      <c r="A109" s="35" t="s">
        <v>146</v>
      </c>
    </row>
    <row r="110" spans="1:2" x14ac:dyDescent="0.2">
      <c r="A110" s="35" t="s">
        <v>329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F2F68-8A22-4FFD-B1FB-6929DEC7ED69}">
  <dimension ref="A1:Q52"/>
  <sheetViews>
    <sheetView showGridLines="0" zoomScaleNormal="100" workbookViewId="0">
      <selection activeCell="A2" sqref="A2"/>
    </sheetView>
  </sheetViews>
  <sheetFormatPr defaultRowHeight="15" x14ac:dyDescent="0.25"/>
  <cols>
    <col min="1" max="1" width="18.140625" customWidth="1"/>
    <col min="2" max="2" width="12.28515625" customWidth="1"/>
  </cols>
  <sheetData>
    <row r="1" spans="1:17" ht="18" x14ac:dyDescent="0.25">
      <c r="A1" s="12" t="s">
        <v>372</v>
      </c>
    </row>
    <row r="2" spans="1:17" ht="15.75" thickBot="1" x14ac:dyDescent="0.3"/>
    <row r="3" spans="1:17" x14ac:dyDescent="0.25">
      <c r="A3" s="181" t="s">
        <v>182</v>
      </c>
      <c r="B3" s="196" t="s">
        <v>291</v>
      </c>
      <c r="C3" s="185" t="s">
        <v>109</v>
      </c>
      <c r="D3" s="173"/>
      <c r="E3" s="183"/>
      <c r="F3" s="185">
        <v>2021</v>
      </c>
      <c r="G3" s="173"/>
      <c r="H3" s="183"/>
      <c r="I3" s="185">
        <v>2022</v>
      </c>
      <c r="J3" s="173"/>
      <c r="K3" s="183"/>
      <c r="L3" s="185">
        <v>2023</v>
      </c>
      <c r="M3" s="173"/>
      <c r="N3" s="183"/>
      <c r="O3" s="173">
        <v>2024</v>
      </c>
      <c r="P3" s="173"/>
      <c r="Q3" s="173"/>
    </row>
    <row r="4" spans="1:17" ht="15.75" x14ac:dyDescent="0.25">
      <c r="A4" s="182"/>
      <c r="B4" s="197"/>
      <c r="C4" s="75" t="s">
        <v>1</v>
      </c>
      <c r="D4" s="13" t="s">
        <v>162</v>
      </c>
      <c r="E4" s="76" t="s">
        <v>110</v>
      </c>
      <c r="F4" s="75" t="s">
        <v>1</v>
      </c>
      <c r="G4" s="13" t="s">
        <v>162</v>
      </c>
      <c r="H4" s="76" t="s">
        <v>110</v>
      </c>
      <c r="I4" s="75" t="s">
        <v>1</v>
      </c>
      <c r="J4" s="13" t="s">
        <v>162</v>
      </c>
      <c r="K4" s="76" t="s">
        <v>110</v>
      </c>
      <c r="L4" s="75" t="s">
        <v>1</v>
      </c>
      <c r="M4" s="13" t="s">
        <v>162</v>
      </c>
      <c r="N4" s="76" t="s">
        <v>110</v>
      </c>
      <c r="O4" s="13" t="s">
        <v>1</v>
      </c>
      <c r="P4" s="13" t="s">
        <v>162</v>
      </c>
      <c r="Q4" s="13" t="s">
        <v>110</v>
      </c>
    </row>
    <row r="5" spans="1:17" x14ac:dyDescent="0.25">
      <c r="A5" s="207" t="s">
        <v>296</v>
      </c>
      <c r="B5" s="1" t="s">
        <v>191</v>
      </c>
      <c r="C5" s="77">
        <v>0</v>
      </c>
      <c r="D5" s="42">
        <v>0</v>
      </c>
      <c r="E5" s="43">
        <v>0</v>
      </c>
      <c r="F5" s="77">
        <v>1.8333333333333333</v>
      </c>
      <c r="G5" s="42">
        <v>16.666666666666664</v>
      </c>
      <c r="H5" s="43">
        <v>4.2101589481975763</v>
      </c>
      <c r="I5" s="77">
        <v>1.1666666666666667</v>
      </c>
      <c r="J5" s="42">
        <v>16.666666666666668</v>
      </c>
      <c r="K5" s="43">
        <v>2.658326630172855</v>
      </c>
      <c r="L5" s="44">
        <v>0</v>
      </c>
      <c r="M5" s="42">
        <v>0</v>
      </c>
      <c r="N5" s="114">
        <v>0</v>
      </c>
      <c r="O5" s="44">
        <v>0</v>
      </c>
      <c r="P5" s="42">
        <v>0</v>
      </c>
      <c r="Q5" s="78">
        <v>0</v>
      </c>
    </row>
    <row r="6" spans="1:17" ht="15.75" x14ac:dyDescent="0.25">
      <c r="A6" s="208"/>
      <c r="B6" s="1" t="s">
        <v>197</v>
      </c>
      <c r="C6" s="77">
        <v>0</v>
      </c>
      <c r="D6" s="42">
        <v>0</v>
      </c>
      <c r="E6" s="45" t="s">
        <v>106</v>
      </c>
      <c r="F6" s="77">
        <v>0</v>
      </c>
      <c r="G6" s="42">
        <v>0</v>
      </c>
      <c r="H6" s="45" t="s">
        <v>106</v>
      </c>
      <c r="I6" s="77">
        <v>0</v>
      </c>
      <c r="J6" s="42">
        <v>0</v>
      </c>
      <c r="K6" s="45" t="s">
        <v>106</v>
      </c>
      <c r="L6" s="44">
        <v>0</v>
      </c>
      <c r="M6" s="42">
        <v>0</v>
      </c>
      <c r="N6" s="45" t="s">
        <v>106</v>
      </c>
      <c r="O6" s="44">
        <v>0</v>
      </c>
      <c r="P6" s="42">
        <v>0</v>
      </c>
      <c r="Q6" s="56" t="s">
        <v>106</v>
      </c>
    </row>
    <row r="7" spans="1:17" ht="15.75" x14ac:dyDescent="0.25">
      <c r="A7" s="208"/>
      <c r="B7" s="1" t="s">
        <v>316</v>
      </c>
      <c r="C7" s="77">
        <v>4</v>
      </c>
      <c r="D7" s="42">
        <v>100</v>
      </c>
      <c r="E7" s="43">
        <v>314.39999999999998</v>
      </c>
      <c r="F7" s="77">
        <v>9.1666666666666679</v>
      </c>
      <c r="G7" s="42">
        <v>83.333333333333343</v>
      </c>
      <c r="H7" s="43">
        <v>710.6</v>
      </c>
      <c r="I7" s="77">
        <v>5.833333333333333</v>
      </c>
      <c r="J7" s="42">
        <v>83.333333333333329</v>
      </c>
      <c r="K7" s="43">
        <v>449.2</v>
      </c>
      <c r="L7" s="44">
        <v>4</v>
      </c>
      <c r="M7" s="42">
        <v>80</v>
      </c>
      <c r="N7" s="43">
        <v>305.39999999999998</v>
      </c>
      <c r="O7" s="44">
        <v>5</v>
      </c>
      <c r="P7" s="42">
        <v>100</v>
      </c>
      <c r="Q7" s="42">
        <v>381.8</v>
      </c>
    </row>
    <row r="8" spans="1:17" ht="15.75" x14ac:dyDescent="0.25">
      <c r="A8" s="208"/>
      <c r="B8" s="1" t="s">
        <v>315</v>
      </c>
      <c r="C8" s="77">
        <v>0</v>
      </c>
      <c r="D8" s="42">
        <v>0</v>
      </c>
      <c r="E8" s="45" t="s">
        <v>106</v>
      </c>
      <c r="F8" s="77">
        <v>0</v>
      </c>
      <c r="G8" s="42">
        <v>0</v>
      </c>
      <c r="H8" s="45" t="s">
        <v>106</v>
      </c>
      <c r="I8" s="77">
        <v>0</v>
      </c>
      <c r="J8" s="42">
        <v>0</v>
      </c>
      <c r="K8" s="45" t="s">
        <v>106</v>
      </c>
      <c r="L8" s="44">
        <v>1</v>
      </c>
      <c r="M8" s="42">
        <v>20</v>
      </c>
      <c r="N8" s="45" t="s">
        <v>106</v>
      </c>
      <c r="O8" s="44">
        <v>0</v>
      </c>
      <c r="P8" s="42">
        <v>0</v>
      </c>
      <c r="Q8" s="56" t="s">
        <v>106</v>
      </c>
    </row>
    <row r="9" spans="1:17" ht="15.75" x14ac:dyDescent="0.25">
      <c r="A9" s="209"/>
      <c r="B9" s="1" t="s">
        <v>314</v>
      </c>
      <c r="C9" s="77">
        <v>0</v>
      </c>
      <c r="D9" s="42">
        <v>0</v>
      </c>
      <c r="E9" s="45" t="s">
        <v>106</v>
      </c>
      <c r="F9" s="77">
        <v>0</v>
      </c>
      <c r="G9" s="42">
        <v>0</v>
      </c>
      <c r="H9" s="45" t="s">
        <v>106</v>
      </c>
      <c r="I9" s="77">
        <v>0</v>
      </c>
      <c r="J9" s="42">
        <v>0</v>
      </c>
      <c r="K9" s="45" t="s">
        <v>106</v>
      </c>
      <c r="L9" s="44">
        <v>0</v>
      </c>
      <c r="M9" s="42">
        <v>0</v>
      </c>
      <c r="N9" s="45" t="s">
        <v>106</v>
      </c>
      <c r="O9" s="44">
        <v>0</v>
      </c>
      <c r="P9" s="42">
        <v>0</v>
      </c>
      <c r="Q9" s="56" t="s">
        <v>106</v>
      </c>
    </row>
    <row r="10" spans="1:17" x14ac:dyDescent="0.25">
      <c r="A10" s="8"/>
      <c r="B10" s="8" t="s">
        <v>118</v>
      </c>
      <c r="C10" s="82">
        <v>4</v>
      </c>
      <c r="D10" s="80">
        <v>100</v>
      </c>
      <c r="E10" s="81">
        <v>9.1</v>
      </c>
      <c r="F10" s="79">
        <v>11</v>
      </c>
      <c r="G10" s="80">
        <v>100</v>
      </c>
      <c r="H10" s="81">
        <v>24.7</v>
      </c>
      <c r="I10" s="82">
        <v>7</v>
      </c>
      <c r="J10" s="80">
        <v>100</v>
      </c>
      <c r="K10" s="81">
        <v>15.6</v>
      </c>
      <c r="L10" s="83">
        <v>5</v>
      </c>
      <c r="M10" s="80">
        <v>100</v>
      </c>
      <c r="N10" s="81">
        <v>11.062436390990751</v>
      </c>
      <c r="O10" s="83">
        <v>5</v>
      </c>
      <c r="P10" s="80">
        <v>100</v>
      </c>
      <c r="Q10" s="80">
        <v>11.062436390990751</v>
      </c>
    </row>
    <row r="11" spans="1:17" x14ac:dyDescent="0.25">
      <c r="A11" s="207" t="s">
        <v>297</v>
      </c>
      <c r="B11" s="1" t="s">
        <v>191</v>
      </c>
      <c r="C11" s="77">
        <v>2.8571428571428572</v>
      </c>
      <c r="D11" s="42">
        <v>28.571428571428569</v>
      </c>
      <c r="E11" s="43">
        <v>2.2000000000000002</v>
      </c>
      <c r="F11" s="77">
        <v>1.1428571428571428</v>
      </c>
      <c r="G11" s="42">
        <v>7.1428571428571423</v>
      </c>
      <c r="H11" s="43">
        <v>0.81216146049791527</v>
      </c>
      <c r="I11" s="77">
        <v>0</v>
      </c>
      <c r="J11" s="42">
        <v>0</v>
      </c>
      <c r="K11" s="43">
        <v>0</v>
      </c>
      <c r="L11" s="44">
        <v>3.1428571428571428</v>
      </c>
      <c r="M11" s="42">
        <v>28.571428571428569</v>
      </c>
      <c r="N11" s="114">
        <v>2.1</v>
      </c>
      <c r="O11" s="44">
        <v>1.375</v>
      </c>
      <c r="P11" s="42">
        <v>12.5</v>
      </c>
      <c r="Q11" s="78">
        <v>0.9</v>
      </c>
    </row>
    <row r="12" spans="1:17" ht="15.75" x14ac:dyDescent="0.25">
      <c r="A12" s="208"/>
      <c r="B12" s="1" t="s">
        <v>197</v>
      </c>
      <c r="C12" s="77">
        <v>0</v>
      </c>
      <c r="D12" s="42">
        <v>0</v>
      </c>
      <c r="E12" s="45" t="s">
        <v>106</v>
      </c>
      <c r="F12" s="77">
        <v>0</v>
      </c>
      <c r="G12" s="42">
        <v>0</v>
      </c>
      <c r="H12" s="45" t="s">
        <v>106</v>
      </c>
      <c r="I12" s="77">
        <v>0</v>
      </c>
      <c r="J12" s="42">
        <v>0</v>
      </c>
      <c r="K12" s="45" t="s">
        <v>106</v>
      </c>
      <c r="L12" s="44">
        <v>0</v>
      </c>
      <c r="M12" s="42">
        <v>0</v>
      </c>
      <c r="N12" s="45" t="s">
        <v>106</v>
      </c>
      <c r="O12" s="44">
        <v>0</v>
      </c>
      <c r="P12" s="42">
        <v>0</v>
      </c>
      <c r="Q12" s="56" t="s">
        <v>106</v>
      </c>
    </row>
    <row r="13" spans="1:17" ht="15.75" x14ac:dyDescent="0.25">
      <c r="A13" s="208"/>
      <c r="B13" s="1" t="s">
        <v>316</v>
      </c>
      <c r="C13" s="77">
        <v>7.1428571428571423</v>
      </c>
      <c r="D13" s="42">
        <v>71.428571428571416</v>
      </c>
      <c r="E13" s="43">
        <v>182.3</v>
      </c>
      <c r="F13" s="77">
        <v>14.857142857142858</v>
      </c>
      <c r="G13" s="42">
        <v>92.857142857142861</v>
      </c>
      <c r="H13" s="43">
        <v>361</v>
      </c>
      <c r="I13" s="77">
        <v>11</v>
      </c>
      <c r="J13" s="42">
        <v>100</v>
      </c>
      <c r="K13" s="43">
        <v>254.5</v>
      </c>
      <c r="L13" s="44">
        <v>7.8571428571428577</v>
      </c>
      <c r="M13" s="42">
        <v>71.428571428571431</v>
      </c>
      <c r="N13" s="43">
        <v>171.6</v>
      </c>
      <c r="O13" s="44">
        <v>9.625</v>
      </c>
      <c r="P13" s="42">
        <v>87.5</v>
      </c>
      <c r="Q13" s="42">
        <v>210.2</v>
      </c>
    </row>
    <row r="14" spans="1:17" ht="15.75" x14ac:dyDescent="0.25">
      <c r="A14" s="208"/>
      <c r="B14" s="1" t="s">
        <v>315</v>
      </c>
      <c r="C14" s="77">
        <v>0</v>
      </c>
      <c r="D14" s="42">
        <v>0</v>
      </c>
      <c r="E14" s="45" t="s">
        <v>106</v>
      </c>
      <c r="F14" s="77">
        <v>0</v>
      </c>
      <c r="G14" s="42">
        <v>0</v>
      </c>
      <c r="H14" s="45" t="s">
        <v>106</v>
      </c>
      <c r="I14" s="77">
        <v>0</v>
      </c>
      <c r="J14" s="42">
        <v>0</v>
      </c>
      <c r="K14" s="45" t="s">
        <v>106</v>
      </c>
      <c r="L14" s="44">
        <v>0</v>
      </c>
      <c r="M14" s="42">
        <v>0</v>
      </c>
      <c r="N14" s="45" t="s">
        <v>106</v>
      </c>
      <c r="O14" s="44">
        <v>0</v>
      </c>
      <c r="P14" s="42">
        <v>0</v>
      </c>
      <c r="Q14" s="56" t="s">
        <v>106</v>
      </c>
    </row>
    <row r="15" spans="1:17" ht="15.75" x14ac:dyDescent="0.25">
      <c r="A15" s="209"/>
      <c r="B15" s="1" t="s">
        <v>314</v>
      </c>
      <c r="C15" s="77">
        <v>0</v>
      </c>
      <c r="D15" s="42">
        <v>0</v>
      </c>
      <c r="E15" s="45" t="s">
        <v>106</v>
      </c>
      <c r="F15" s="77">
        <v>0</v>
      </c>
      <c r="G15" s="42">
        <v>0</v>
      </c>
      <c r="H15" s="45" t="s">
        <v>106</v>
      </c>
      <c r="I15" s="77">
        <v>0</v>
      </c>
      <c r="J15" s="42">
        <v>0</v>
      </c>
      <c r="K15" s="45" t="s">
        <v>106</v>
      </c>
      <c r="L15" s="44">
        <v>0</v>
      </c>
      <c r="M15" s="42">
        <v>0</v>
      </c>
      <c r="N15" s="45" t="s">
        <v>106</v>
      </c>
      <c r="O15" s="44">
        <v>0</v>
      </c>
      <c r="P15" s="42">
        <v>0</v>
      </c>
      <c r="Q15" s="56" t="s">
        <v>106</v>
      </c>
    </row>
    <row r="16" spans="1:17" x14ac:dyDescent="0.25">
      <c r="A16" s="8"/>
      <c r="B16" s="8" t="s">
        <v>118</v>
      </c>
      <c r="C16" s="82">
        <v>10</v>
      </c>
      <c r="D16" s="80">
        <v>100</v>
      </c>
      <c r="E16" s="81">
        <v>7.4</v>
      </c>
      <c r="F16" s="79">
        <v>16</v>
      </c>
      <c r="G16" s="80">
        <v>100</v>
      </c>
      <c r="H16" s="81">
        <v>11.3</v>
      </c>
      <c r="I16" s="82">
        <v>11</v>
      </c>
      <c r="J16" s="80">
        <v>100</v>
      </c>
      <c r="K16" s="81">
        <v>7.4</v>
      </c>
      <c r="L16" s="83">
        <v>11</v>
      </c>
      <c r="M16" s="80">
        <v>100</v>
      </c>
      <c r="N16" s="81">
        <v>7</v>
      </c>
      <c r="O16" s="83">
        <v>11</v>
      </c>
      <c r="P16" s="80">
        <v>100</v>
      </c>
      <c r="Q16" s="80">
        <v>7</v>
      </c>
    </row>
    <row r="17" spans="1:17" x14ac:dyDescent="0.25">
      <c r="A17" s="207" t="s">
        <v>298</v>
      </c>
      <c r="B17" s="1" t="s">
        <v>191</v>
      </c>
      <c r="C17" s="77">
        <v>65.71764705882353</v>
      </c>
      <c r="D17" s="42">
        <v>13.411764705882353</v>
      </c>
      <c r="E17" s="43">
        <v>7.9</v>
      </c>
      <c r="F17" s="77">
        <v>79.56468531468532</v>
      </c>
      <c r="G17" s="42">
        <v>12.412587412587413</v>
      </c>
      <c r="H17" s="43">
        <v>9.4</v>
      </c>
      <c r="I17" s="77">
        <v>89.187725631768956</v>
      </c>
      <c r="J17" s="42">
        <v>14.620938628158845</v>
      </c>
      <c r="K17" s="43">
        <v>10.5</v>
      </c>
      <c r="L17" s="44">
        <v>98.02750491159135</v>
      </c>
      <c r="M17" s="42">
        <v>16.502946954813357</v>
      </c>
      <c r="N17" s="114">
        <v>11.4</v>
      </c>
      <c r="O17" s="44">
        <v>101.85114503816794</v>
      </c>
      <c r="P17" s="42">
        <v>17.175572519083971</v>
      </c>
      <c r="Q17" s="78">
        <v>11.8</v>
      </c>
    </row>
    <row r="18" spans="1:17" ht="15.75" x14ac:dyDescent="0.25">
      <c r="A18" s="208"/>
      <c r="B18" s="1" t="s">
        <v>197</v>
      </c>
      <c r="C18" s="77">
        <v>5.7647058823529411</v>
      </c>
      <c r="D18" s="42">
        <v>1.1764705882352942</v>
      </c>
      <c r="E18" s="45" t="s">
        <v>106</v>
      </c>
      <c r="F18" s="77">
        <v>5.6031468531468533</v>
      </c>
      <c r="G18" s="42">
        <v>0.87412587412587417</v>
      </c>
      <c r="H18" s="45" t="s">
        <v>106</v>
      </c>
      <c r="I18" s="77">
        <v>3.3032490974729241</v>
      </c>
      <c r="J18" s="42">
        <v>0.54151624548736454</v>
      </c>
      <c r="K18" s="45" t="s">
        <v>106</v>
      </c>
      <c r="L18" s="44">
        <v>5.8349705304518666</v>
      </c>
      <c r="M18" s="42">
        <v>0.98231827111984282</v>
      </c>
      <c r="N18" s="45" t="s">
        <v>106</v>
      </c>
      <c r="O18" s="44">
        <v>6.7900763358778624</v>
      </c>
      <c r="P18" s="42">
        <v>1.1450381679389312</v>
      </c>
      <c r="Q18" s="56" t="s">
        <v>106</v>
      </c>
    </row>
    <row r="19" spans="1:17" ht="15.75" x14ac:dyDescent="0.25">
      <c r="A19" s="208"/>
      <c r="B19" s="1" t="s">
        <v>316</v>
      </c>
      <c r="C19" s="77">
        <v>410.4470588235294</v>
      </c>
      <c r="D19" s="42">
        <v>83.764705882352942</v>
      </c>
      <c r="E19" s="43">
        <v>1652.9</v>
      </c>
      <c r="F19" s="77">
        <v>543.5052447552448</v>
      </c>
      <c r="G19" s="42">
        <v>84.790209790209801</v>
      </c>
      <c r="H19" s="43">
        <v>2160.6</v>
      </c>
      <c r="I19" s="77">
        <v>504.2960288808664</v>
      </c>
      <c r="J19" s="42">
        <v>82.671480144404327</v>
      </c>
      <c r="K19" s="43">
        <v>1982.3</v>
      </c>
      <c r="L19" s="44">
        <v>479.63457760314344</v>
      </c>
      <c r="M19" s="42">
        <v>80.746561886051083</v>
      </c>
      <c r="N19" s="43">
        <v>1865.5</v>
      </c>
      <c r="O19" s="44">
        <v>477.56870229007632</v>
      </c>
      <c r="P19" s="42">
        <v>80.534351145038158</v>
      </c>
      <c r="Q19" s="42">
        <v>1857.5</v>
      </c>
    </row>
    <row r="20" spans="1:17" ht="15.75" x14ac:dyDescent="0.25">
      <c r="A20" s="208"/>
      <c r="B20" s="1" t="s">
        <v>315</v>
      </c>
      <c r="C20" s="77">
        <v>8.0705882352941174</v>
      </c>
      <c r="D20" s="42">
        <v>1.6470588235294119</v>
      </c>
      <c r="E20" s="45" t="s">
        <v>106</v>
      </c>
      <c r="F20" s="77">
        <v>12.326923076923077</v>
      </c>
      <c r="G20" s="42">
        <v>1.9230769230769231</v>
      </c>
      <c r="H20" s="45" t="s">
        <v>106</v>
      </c>
      <c r="I20" s="77">
        <v>13.212996389891696</v>
      </c>
      <c r="J20" s="42">
        <v>2.1660649819494582</v>
      </c>
      <c r="K20" s="45" t="s">
        <v>106</v>
      </c>
      <c r="L20" s="44">
        <v>10.502946954813359</v>
      </c>
      <c r="M20" s="42">
        <v>1.768172888015717</v>
      </c>
      <c r="N20" s="45" t="s">
        <v>106</v>
      </c>
      <c r="O20" s="44">
        <v>6.7900763358778624</v>
      </c>
      <c r="P20" s="42">
        <v>1.1450381679389312</v>
      </c>
      <c r="Q20" s="56" t="s">
        <v>106</v>
      </c>
    </row>
    <row r="21" spans="1:17" ht="15.75" x14ac:dyDescent="0.25">
      <c r="A21" s="209"/>
      <c r="B21" s="1" t="s">
        <v>314</v>
      </c>
      <c r="C21" s="77">
        <v>0</v>
      </c>
      <c r="D21" s="42">
        <v>0</v>
      </c>
      <c r="E21" s="45" t="s">
        <v>106</v>
      </c>
      <c r="F21" s="77">
        <v>0</v>
      </c>
      <c r="G21" s="42">
        <v>0</v>
      </c>
      <c r="H21" s="45" t="s">
        <v>106</v>
      </c>
      <c r="I21" s="77">
        <v>0</v>
      </c>
      <c r="J21" s="42">
        <v>0</v>
      </c>
      <c r="K21" s="45" t="s">
        <v>106</v>
      </c>
      <c r="L21" s="44">
        <v>0</v>
      </c>
      <c r="M21" s="42">
        <v>0</v>
      </c>
      <c r="N21" s="45" t="s">
        <v>106</v>
      </c>
      <c r="O21" s="44">
        <v>0</v>
      </c>
      <c r="P21" s="42">
        <v>0</v>
      </c>
      <c r="Q21" s="56" t="s">
        <v>106</v>
      </c>
    </row>
    <row r="22" spans="1:17" x14ac:dyDescent="0.25">
      <c r="A22" s="8"/>
      <c r="B22" s="8" t="s">
        <v>118</v>
      </c>
      <c r="C22" s="82">
        <v>490</v>
      </c>
      <c r="D22" s="80">
        <v>100</v>
      </c>
      <c r="E22" s="81">
        <v>57.171698738642178</v>
      </c>
      <c r="F22" s="79">
        <v>641</v>
      </c>
      <c r="G22" s="80">
        <v>100</v>
      </c>
      <c r="H22" s="81">
        <v>73.900000000000006</v>
      </c>
      <c r="I22" s="82">
        <v>610</v>
      </c>
      <c r="J22" s="80">
        <v>100</v>
      </c>
      <c r="K22" s="81">
        <v>69.5</v>
      </c>
      <c r="L22" s="83">
        <v>594</v>
      </c>
      <c r="M22" s="80">
        <v>100</v>
      </c>
      <c r="N22" s="81">
        <v>67</v>
      </c>
      <c r="O22" s="83">
        <v>593</v>
      </c>
      <c r="P22" s="80">
        <v>100</v>
      </c>
      <c r="Q22" s="80">
        <v>66.900000000000006</v>
      </c>
    </row>
    <row r="23" spans="1:17" x14ac:dyDescent="0.25">
      <c r="A23" s="207" t="s">
        <v>349</v>
      </c>
      <c r="B23" s="1" t="s">
        <v>191</v>
      </c>
      <c r="C23" s="77">
        <v>17.231404958677686</v>
      </c>
      <c r="D23" s="42">
        <v>12.396694214876034</v>
      </c>
      <c r="E23" s="43">
        <v>4.2</v>
      </c>
      <c r="F23" s="77">
        <v>20.1875</v>
      </c>
      <c r="G23" s="42">
        <v>10.625</v>
      </c>
      <c r="H23" s="43">
        <v>4.7</v>
      </c>
      <c r="I23" s="77">
        <v>21.111111111111111</v>
      </c>
      <c r="J23" s="42">
        <v>10.555555555555555</v>
      </c>
      <c r="K23" s="43">
        <v>4.8</v>
      </c>
      <c r="L23" s="44">
        <v>25.277227722772277</v>
      </c>
      <c r="M23" s="42">
        <v>11.386138613861387</v>
      </c>
      <c r="N23" s="114">
        <v>5.5</v>
      </c>
      <c r="O23" s="44">
        <v>21.876146788990827</v>
      </c>
      <c r="P23" s="42">
        <v>8.7155963302752291</v>
      </c>
      <c r="Q23" s="78">
        <v>4.7</v>
      </c>
    </row>
    <row r="24" spans="1:17" ht="15.75" x14ac:dyDescent="0.25">
      <c r="A24" s="208"/>
      <c r="B24" s="1" t="s">
        <v>197</v>
      </c>
      <c r="C24" s="77">
        <v>0</v>
      </c>
      <c r="D24" s="42">
        <v>0</v>
      </c>
      <c r="E24" s="45" t="s">
        <v>106</v>
      </c>
      <c r="F24" s="77">
        <v>2.375</v>
      </c>
      <c r="G24" s="42">
        <v>1.25</v>
      </c>
      <c r="H24" s="45" t="s">
        <v>106</v>
      </c>
      <c r="I24" s="77">
        <v>2.2222222222222223</v>
      </c>
      <c r="J24" s="42">
        <v>1.1111111111111112</v>
      </c>
      <c r="K24" s="45" t="s">
        <v>106</v>
      </c>
      <c r="L24" s="44">
        <v>2.1980198019801982</v>
      </c>
      <c r="M24" s="42">
        <v>0.99009900990099009</v>
      </c>
      <c r="N24" s="45" t="s">
        <v>106</v>
      </c>
      <c r="O24" s="44">
        <v>6.9082568807339451</v>
      </c>
      <c r="P24" s="42">
        <v>2.7522935779816518</v>
      </c>
      <c r="Q24" s="56" t="s">
        <v>106</v>
      </c>
    </row>
    <row r="25" spans="1:17" ht="15.75" x14ac:dyDescent="0.25">
      <c r="A25" s="208"/>
      <c r="B25" s="1" t="s">
        <v>316</v>
      </c>
      <c r="C25" s="77">
        <v>113.72727272727273</v>
      </c>
      <c r="D25" s="42">
        <v>81.818181818181827</v>
      </c>
      <c r="E25" s="43">
        <v>932.7</v>
      </c>
      <c r="F25" s="77">
        <v>161.5</v>
      </c>
      <c r="G25" s="42">
        <v>85</v>
      </c>
      <c r="H25" s="43">
        <v>1268.3</v>
      </c>
      <c r="I25" s="77">
        <v>166.66666666666666</v>
      </c>
      <c r="J25" s="42">
        <v>83.333333333333329</v>
      </c>
      <c r="K25" s="43">
        <v>1258.9000000000001</v>
      </c>
      <c r="L25" s="44">
        <v>187.93069306930693</v>
      </c>
      <c r="M25" s="42">
        <v>84.653465346534645</v>
      </c>
      <c r="N25" s="43">
        <v>1361.9</v>
      </c>
      <c r="O25" s="44">
        <v>222.21559633027522</v>
      </c>
      <c r="P25" s="42">
        <v>88.532110091743107</v>
      </c>
      <c r="Q25" s="42">
        <v>1610.3</v>
      </c>
    </row>
    <row r="26" spans="1:17" ht="15.75" x14ac:dyDescent="0.25">
      <c r="A26" s="208"/>
      <c r="B26" s="1" t="s">
        <v>315</v>
      </c>
      <c r="C26" s="77">
        <v>8.0413223140495873</v>
      </c>
      <c r="D26" s="42">
        <v>5.785123966942149</v>
      </c>
      <c r="E26" s="45" t="s">
        <v>106</v>
      </c>
      <c r="F26" s="77">
        <v>5.9375</v>
      </c>
      <c r="G26" s="42">
        <v>3.125</v>
      </c>
      <c r="H26" s="45" t="s">
        <v>106</v>
      </c>
      <c r="I26" s="77">
        <v>10</v>
      </c>
      <c r="J26" s="42">
        <v>5</v>
      </c>
      <c r="K26" s="45" t="s">
        <v>106</v>
      </c>
      <c r="L26" s="44">
        <v>6.5940594059405937</v>
      </c>
      <c r="M26" s="42">
        <v>2.9702970297029703</v>
      </c>
      <c r="N26" s="45" t="s">
        <v>106</v>
      </c>
      <c r="O26" s="44">
        <v>0</v>
      </c>
      <c r="P26" s="42">
        <v>0</v>
      </c>
      <c r="Q26" s="56" t="s">
        <v>106</v>
      </c>
    </row>
    <row r="27" spans="1:17" ht="15.75" x14ac:dyDescent="0.25">
      <c r="A27" s="209"/>
      <c r="B27" s="1" t="s">
        <v>314</v>
      </c>
      <c r="C27" s="77">
        <v>0</v>
      </c>
      <c r="D27" s="42">
        <v>0</v>
      </c>
      <c r="E27" s="45" t="s">
        <v>106</v>
      </c>
      <c r="F27" s="77">
        <v>0</v>
      </c>
      <c r="G27" s="42">
        <v>0</v>
      </c>
      <c r="H27" s="45" t="s">
        <v>106</v>
      </c>
      <c r="I27" s="77">
        <v>0</v>
      </c>
      <c r="J27" s="42">
        <v>0</v>
      </c>
      <c r="K27" s="45" t="s">
        <v>106</v>
      </c>
      <c r="L27" s="44">
        <v>0</v>
      </c>
      <c r="M27" s="42">
        <v>0</v>
      </c>
      <c r="N27" s="45" t="s">
        <v>106</v>
      </c>
      <c r="O27" s="44">
        <v>0</v>
      </c>
      <c r="P27" s="42">
        <v>0</v>
      </c>
      <c r="Q27" s="56" t="s">
        <v>106</v>
      </c>
    </row>
    <row r="28" spans="1:17" x14ac:dyDescent="0.25">
      <c r="A28" s="8"/>
      <c r="B28" s="8" t="s">
        <v>118</v>
      </c>
      <c r="C28" s="82">
        <v>139</v>
      </c>
      <c r="D28" s="80">
        <v>100</v>
      </c>
      <c r="E28" s="81">
        <v>33.1</v>
      </c>
      <c r="F28" s="79">
        <v>190</v>
      </c>
      <c r="G28" s="80">
        <v>100</v>
      </c>
      <c r="H28" s="81">
        <v>43.3</v>
      </c>
      <c r="I28" s="82">
        <v>200</v>
      </c>
      <c r="J28" s="80">
        <v>100</v>
      </c>
      <c r="K28" s="81">
        <v>43.8</v>
      </c>
      <c r="L28" s="83">
        <v>222</v>
      </c>
      <c r="M28" s="80">
        <v>100</v>
      </c>
      <c r="N28" s="81">
        <v>46.7</v>
      </c>
      <c r="O28" s="83">
        <v>251</v>
      </c>
      <c r="P28" s="80">
        <v>100</v>
      </c>
      <c r="Q28" s="80">
        <v>52.7</v>
      </c>
    </row>
    <row r="29" spans="1:17" x14ac:dyDescent="0.25">
      <c r="A29" s="207" t="s">
        <v>299</v>
      </c>
      <c r="B29" s="1" t="s">
        <v>191</v>
      </c>
      <c r="C29" s="77">
        <v>17.432432432432432</v>
      </c>
      <c r="D29" s="42">
        <v>8.108108108108107</v>
      </c>
      <c r="E29" s="43">
        <v>0.68547527209102477</v>
      </c>
      <c r="F29" s="77">
        <v>30.590308370044053</v>
      </c>
      <c r="G29" s="42">
        <v>12.334801762114537</v>
      </c>
      <c r="H29" s="43">
        <v>1.086850378015582</v>
      </c>
      <c r="I29" s="77">
        <v>25.05263157894737</v>
      </c>
      <c r="J29" s="42">
        <v>10.526315789473685</v>
      </c>
      <c r="K29" s="43">
        <v>0.9</v>
      </c>
      <c r="L29" s="44">
        <v>20.736000000000001</v>
      </c>
      <c r="M29" s="42">
        <v>7.2000000000000011</v>
      </c>
      <c r="N29" s="114">
        <v>0.80254300191794026</v>
      </c>
      <c r="O29" s="44">
        <v>22.50485436893204</v>
      </c>
      <c r="P29" s="42">
        <v>9.2233009708737868</v>
      </c>
      <c r="Q29" s="78">
        <v>0.80254300191794026</v>
      </c>
    </row>
    <row r="30" spans="1:17" ht="15.75" x14ac:dyDescent="0.25">
      <c r="A30" s="208"/>
      <c r="B30" s="1" t="s">
        <v>197</v>
      </c>
      <c r="C30" s="77">
        <v>13.945945945945946</v>
      </c>
      <c r="D30" s="42">
        <v>6.4864864864864868</v>
      </c>
      <c r="E30" s="45" t="s">
        <v>106</v>
      </c>
      <c r="F30" s="77">
        <v>17.480176211453745</v>
      </c>
      <c r="G30" s="42">
        <v>7.0484581497797363</v>
      </c>
      <c r="H30" s="45" t="s">
        <v>106</v>
      </c>
      <c r="I30" s="77">
        <v>23.913875598086126</v>
      </c>
      <c r="J30" s="42">
        <v>10.047846889952154</v>
      </c>
      <c r="K30" s="45" t="s">
        <v>106</v>
      </c>
      <c r="L30" s="44">
        <v>27.648</v>
      </c>
      <c r="M30" s="42">
        <v>9.6</v>
      </c>
      <c r="N30" s="45" t="s">
        <v>106</v>
      </c>
      <c r="O30" s="44">
        <v>22.50485436893204</v>
      </c>
      <c r="P30" s="42">
        <v>9.2233009708737868</v>
      </c>
      <c r="Q30" s="56" t="s">
        <v>106</v>
      </c>
    </row>
    <row r="31" spans="1:17" ht="15.75" x14ac:dyDescent="0.25">
      <c r="A31" s="208"/>
      <c r="B31" s="1" t="s">
        <v>316</v>
      </c>
      <c r="C31" s="77">
        <v>159.21621621621622</v>
      </c>
      <c r="D31" s="42">
        <v>74.054054054054049</v>
      </c>
      <c r="E31" s="43">
        <v>199.3</v>
      </c>
      <c r="F31" s="77">
        <v>164.9691629955947</v>
      </c>
      <c r="G31" s="42">
        <v>66.519823788546248</v>
      </c>
      <c r="H31" s="43">
        <v>204.6</v>
      </c>
      <c r="I31" s="77">
        <v>161.70334928229664</v>
      </c>
      <c r="J31" s="42">
        <v>67.942583732057415</v>
      </c>
      <c r="K31" s="43">
        <v>199.3</v>
      </c>
      <c r="L31" s="44">
        <v>208.512</v>
      </c>
      <c r="M31" s="42">
        <v>72.399999999999991</v>
      </c>
      <c r="N31" s="43">
        <v>254.9</v>
      </c>
      <c r="O31" s="44">
        <v>165.82524271844659</v>
      </c>
      <c r="P31" s="42">
        <v>67.961165048543677</v>
      </c>
      <c r="Q31" s="42">
        <v>202.7</v>
      </c>
    </row>
    <row r="32" spans="1:17" ht="15.75" x14ac:dyDescent="0.25">
      <c r="A32" s="208"/>
      <c r="B32" s="1" t="s">
        <v>315</v>
      </c>
      <c r="C32" s="77">
        <v>24.405405405405407</v>
      </c>
      <c r="D32" s="42">
        <v>11.351351351351353</v>
      </c>
      <c r="E32" s="45" t="s">
        <v>106</v>
      </c>
      <c r="F32" s="77">
        <v>34.960352422907491</v>
      </c>
      <c r="G32" s="42">
        <v>14.096916299559473</v>
      </c>
      <c r="H32" s="45" t="s">
        <v>106</v>
      </c>
      <c r="I32" s="77">
        <v>27.330143540669855</v>
      </c>
      <c r="J32" s="42">
        <v>11.483253588516746</v>
      </c>
      <c r="K32" s="45" t="s">
        <v>106</v>
      </c>
      <c r="L32" s="44">
        <v>31.103999999999999</v>
      </c>
      <c r="M32" s="42">
        <v>10.8</v>
      </c>
      <c r="N32" s="45" t="s">
        <v>106</v>
      </c>
      <c r="O32" s="44">
        <v>33.165048543689323</v>
      </c>
      <c r="P32" s="42">
        <v>13.592233009708741</v>
      </c>
      <c r="Q32" s="56" t="s">
        <v>106</v>
      </c>
    </row>
    <row r="33" spans="1:17" ht="15.75" x14ac:dyDescent="0.25">
      <c r="A33" s="209"/>
      <c r="B33" s="1" t="s">
        <v>314</v>
      </c>
      <c r="C33" s="77">
        <v>0</v>
      </c>
      <c r="D33" s="42">
        <v>0</v>
      </c>
      <c r="E33" s="45" t="s">
        <v>106</v>
      </c>
      <c r="F33" s="77">
        <v>0</v>
      </c>
      <c r="G33" s="42">
        <v>0</v>
      </c>
      <c r="H33" s="45" t="s">
        <v>106</v>
      </c>
      <c r="I33" s="77">
        <v>0</v>
      </c>
      <c r="J33" s="42">
        <v>0</v>
      </c>
      <c r="K33" s="45" t="s">
        <v>106</v>
      </c>
      <c r="L33" s="44">
        <v>0</v>
      </c>
      <c r="M33" s="42">
        <v>0</v>
      </c>
      <c r="N33" s="45" t="s">
        <v>106</v>
      </c>
      <c r="O33" s="44">
        <v>0</v>
      </c>
      <c r="P33" s="42">
        <v>0</v>
      </c>
      <c r="Q33" s="56" t="s">
        <v>106</v>
      </c>
    </row>
    <row r="34" spans="1:17" x14ac:dyDescent="0.25">
      <c r="A34" s="8"/>
      <c r="B34" s="8" t="s">
        <v>118</v>
      </c>
      <c r="C34" s="82">
        <v>215</v>
      </c>
      <c r="D34" s="80">
        <v>100</v>
      </c>
      <c r="E34" s="81">
        <v>7.8</v>
      </c>
      <c r="F34" s="79">
        <v>248</v>
      </c>
      <c r="G34" s="80">
        <v>100</v>
      </c>
      <c r="H34" s="81">
        <v>8.9</v>
      </c>
      <c r="I34" s="82">
        <v>238</v>
      </c>
      <c r="J34" s="80">
        <v>100</v>
      </c>
      <c r="K34" s="81">
        <v>8.5</v>
      </c>
      <c r="L34" s="83">
        <v>288</v>
      </c>
      <c r="M34" s="80">
        <v>100</v>
      </c>
      <c r="N34" s="81">
        <v>10.199999999999999</v>
      </c>
      <c r="O34" s="83">
        <v>244</v>
      </c>
      <c r="P34" s="80">
        <v>100</v>
      </c>
      <c r="Q34" s="80">
        <v>8.6999999999999993</v>
      </c>
    </row>
    <row r="35" spans="1:17" x14ac:dyDescent="0.25">
      <c r="A35" s="207" t="s">
        <v>187</v>
      </c>
      <c r="B35" s="1" t="s">
        <v>191</v>
      </c>
      <c r="C35" s="77">
        <v>3.75</v>
      </c>
      <c r="D35" s="42">
        <v>8.3333333333333321</v>
      </c>
      <c r="E35" s="43">
        <v>6</v>
      </c>
      <c r="F35" s="77">
        <v>7.4565217391304346</v>
      </c>
      <c r="G35" s="42">
        <v>15.217391304347828</v>
      </c>
      <c r="H35" s="43">
        <v>11.1</v>
      </c>
      <c r="I35" s="77">
        <v>4.3265306122448983</v>
      </c>
      <c r="J35" s="42">
        <v>8.1632653061224492</v>
      </c>
      <c r="K35" s="43">
        <v>6.1</v>
      </c>
      <c r="L35" s="44">
        <v>3.0769230769230771</v>
      </c>
      <c r="M35" s="42">
        <v>7.6923076923076925</v>
      </c>
      <c r="N35" s="114">
        <v>4.0999999999999996</v>
      </c>
      <c r="O35" s="44">
        <v>5.8571428571428568</v>
      </c>
      <c r="P35" s="42">
        <v>14.285714285714285</v>
      </c>
      <c r="Q35" s="78">
        <v>7.9</v>
      </c>
    </row>
    <row r="36" spans="1:17" ht="15.75" x14ac:dyDescent="0.25">
      <c r="A36" s="208"/>
      <c r="B36" s="1" t="s">
        <v>197</v>
      </c>
      <c r="C36" s="77">
        <v>1.25</v>
      </c>
      <c r="D36" s="42">
        <v>2.7777777777777777</v>
      </c>
      <c r="E36" s="45" t="s">
        <v>106</v>
      </c>
      <c r="F36" s="77">
        <v>3.1956521739130435</v>
      </c>
      <c r="G36" s="42">
        <v>6.5217391304347823</v>
      </c>
      <c r="H36" s="45" t="s">
        <v>106</v>
      </c>
      <c r="I36" s="77">
        <v>2.1632653061224492</v>
      </c>
      <c r="J36" s="42">
        <v>4.0816326530612246</v>
      </c>
      <c r="K36" s="45" t="s">
        <v>106</v>
      </c>
      <c r="L36" s="44">
        <v>3.0769230769230771</v>
      </c>
      <c r="M36" s="42">
        <v>7.6923076923076925</v>
      </c>
      <c r="N36" s="45" t="s">
        <v>106</v>
      </c>
      <c r="O36" s="44">
        <v>0</v>
      </c>
      <c r="P36" s="42">
        <v>0</v>
      </c>
      <c r="Q36" s="56" t="s">
        <v>106</v>
      </c>
    </row>
    <row r="37" spans="1:17" ht="15.75" x14ac:dyDescent="0.25">
      <c r="A37" s="208"/>
      <c r="B37" s="1" t="s">
        <v>316</v>
      </c>
      <c r="C37" s="77">
        <v>37.5</v>
      </c>
      <c r="D37" s="42">
        <v>83.333333333333343</v>
      </c>
      <c r="E37" s="43">
        <v>1992.3</v>
      </c>
      <c r="F37" s="77">
        <v>36.217391304347828</v>
      </c>
      <c r="G37" s="42">
        <v>73.913043478260875</v>
      </c>
      <c r="H37" s="43">
        <v>1802.7</v>
      </c>
      <c r="I37" s="77">
        <v>43.265306122448976</v>
      </c>
      <c r="J37" s="42">
        <v>81.632653061224474</v>
      </c>
      <c r="K37" s="43">
        <v>2051.8000000000002</v>
      </c>
      <c r="L37" s="44">
        <v>31.794871794871796</v>
      </c>
      <c r="M37" s="42">
        <v>79.487179487179489</v>
      </c>
      <c r="N37" s="43">
        <v>1435.8</v>
      </c>
      <c r="O37" s="44">
        <v>32.799999999999997</v>
      </c>
      <c r="P37" s="42">
        <v>80</v>
      </c>
      <c r="Q37" s="42">
        <v>1481.2</v>
      </c>
    </row>
    <row r="38" spans="1:17" ht="15.75" x14ac:dyDescent="0.25">
      <c r="A38" s="208"/>
      <c r="B38" s="1" t="s">
        <v>315</v>
      </c>
      <c r="C38" s="77">
        <v>2.5</v>
      </c>
      <c r="D38" s="42">
        <v>5.5555555555555554</v>
      </c>
      <c r="E38" s="45" t="s">
        <v>106</v>
      </c>
      <c r="F38" s="77">
        <v>2.1304347826086958</v>
      </c>
      <c r="G38" s="42">
        <v>4.3478260869565224</v>
      </c>
      <c r="H38" s="45" t="s">
        <v>106</v>
      </c>
      <c r="I38" s="77">
        <v>3.2448979591836733</v>
      </c>
      <c r="J38" s="42">
        <v>6.1224489795918364</v>
      </c>
      <c r="K38" s="45" t="s">
        <v>106</v>
      </c>
      <c r="L38" s="44">
        <v>2.0512820512820511</v>
      </c>
      <c r="M38" s="42">
        <v>5.1282051282051277</v>
      </c>
      <c r="N38" s="45" t="s">
        <v>106</v>
      </c>
      <c r="O38" s="44">
        <v>2.342857142857143</v>
      </c>
      <c r="P38" s="42">
        <v>5.7142857142857144</v>
      </c>
      <c r="Q38" s="56" t="s">
        <v>106</v>
      </c>
    </row>
    <row r="39" spans="1:17" ht="15.75" x14ac:dyDescent="0.25">
      <c r="A39" s="209"/>
      <c r="B39" s="1" t="s">
        <v>314</v>
      </c>
      <c r="C39" s="77">
        <v>0</v>
      </c>
      <c r="D39" s="42">
        <v>0</v>
      </c>
      <c r="E39" s="45" t="s">
        <v>106</v>
      </c>
      <c r="F39" s="77">
        <v>0</v>
      </c>
      <c r="G39" s="42">
        <v>0</v>
      </c>
      <c r="H39" s="45" t="s">
        <v>106</v>
      </c>
      <c r="I39" s="77">
        <v>0</v>
      </c>
      <c r="J39" s="42">
        <v>0</v>
      </c>
      <c r="K39" s="45" t="s">
        <v>106</v>
      </c>
      <c r="L39" s="44">
        <v>0</v>
      </c>
      <c r="M39" s="42">
        <v>0</v>
      </c>
      <c r="N39" s="116" t="s">
        <v>106</v>
      </c>
      <c r="O39" s="44">
        <v>0</v>
      </c>
      <c r="P39" s="42">
        <v>0</v>
      </c>
      <c r="Q39" s="86" t="s">
        <v>106</v>
      </c>
    </row>
    <row r="40" spans="1:17" ht="15.75" thickBot="1" x14ac:dyDescent="0.3">
      <c r="A40" s="9"/>
      <c r="B40" s="9" t="s">
        <v>118</v>
      </c>
      <c r="C40" s="90">
        <v>45</v>
      </c>
      <c r="D40" s="88">
        <v>100</v>
      </c>
      <c r="E40" s="89">
        <v>69.3</v>
      </c>
      <c r="F40" s="87">
        <v>49</v>
      </c>
      <c r="G40" s="88">
        <v>100</v>
      </c>
      <c r="H40" s="89">
        <v>70.7</v>
      </c>
      <c r="I40" s="90">
        <v>53</v>
      </c>
      <c r="J40" s="88">
        <v>100</v>
      </c>
      <c r="K40" s="89">
        <v>72.900000000000006</v>
      </c>
      <c r="L40" s="91">
        <v>40</v>
      </c>
      <c r="M40" s="88">
        <v>100</v>
      </c>
      <c r="N40" s="89">
        <v>52.4</v>
      </c>
      <c r="O40" s="91">
        <v>41</v>
      </c>
      <c r="P40" s="88">
        <v>100</v>
      </c>
      <c r="Q40" s="88">
        <v>53.7</v>
      </c>
    </row>
    <row r="41" spans="1:17" ht="15.75" thickBot="1" x14ac:dyDescent="0.3">
      <c r="A41" s="5"/>
      <c r="B41" s="5" t="s">
        <v>118</v>
      </c>
      <c r="C41" s="92">
        <v>903</v>
      </c>
      <c r="D41" s="32">
        <v>100</v>
      </c>
      <c r="E41" s="46">
        <v>21.1</v>
      </c>
      <c r="F41" s="85">
        <v>1155</v>
      </c>
      <c r="G41" s="32">
        <v>100</v>
      </c>
      <c r="H41" s="46">
        <v>26.6</v>
      </c>
      <c r="I41" s="92">
        <v>1119</v>
      </c>
      <c r="J41" s="32">
        <v>100</v>
      </c>
      <c r="K41" s="46">
        <v>25.4</v>
      </c>
      <c r="L41" s="39">
        <v>1160</v>
      </c>
      <c r="M41" s="32">
        <v>100</v>
      </c>
      <c r="N41" s="46">
        <v>26</v>
      </c>
      <c r="O41" s="39">
        <v>1145</v>
      </c>
      <c r="P41" s="32">
        <v>100</v>
      </c>
      <c r="Q41" s="32">
        <v>25.7</v>
      </c>
    </row>
    <row r="43" spans="1:17" x14ac:dyDescent="0.25">
      <c r="A43" s="35" t="s">
        <v>114</v>
      </c>
    </row>
    <row r="44" spans="1:17" x14ac:dyDescent="0.25">
      <c r="A44" s="35" t="s">
        <v>147</v>
      </c>
    </row>
    <row r="45" spans="1:17" x14ac:dyDescent="0.25">
      <c r="A45" s="35" t="s">
        <v>304</v>
      </c>
    </row>
    <row r="46" spans="1:17" x14ac:dyDescent="0.25">
      <c r="A46" s="35" t="s">
        <v>318</v>
      </c>
    </row>
    <row r="47" spans="1:17" x14ac:dyDescent="0.25">
      <c r="A47" s="35" t="s">
        <v>309</v>
      </c>
    </row>
    <row r="48" spans="1:17" x14ac:dyDescent="0.25">
      <c r="A48" s="35" t="s">
        <v>371</v>
      </c>
    </row>
    <row r="49" spans="1:1" x14ac:dyDescent="0.25">
      <c r="A49" s="35" t="s">
        <v>312</v>
      </c>
    </row>
    <row r="50" spans="1:1" x14ac:dyDescent="0.25">
      <c r="A50" s="35" t="s">
        <v>313</v>
      </c>
    </row>
    <row r="51" spans="1:1" x14ac:dyDescent="0.25">
      <c r="A51" s="35" t="s">
        <v>267</v>
      </c>
    </row>
    <row r="52" spans="1:1" x14ac:dyDescent="0.25">
      <c r="A52" s="35" t="s">
        <v>333</v>
      </c>
    </row>
  </sheetData>
  <mergeCells count="13">
    <mergeCell ref="A35:A39"/>
    <mergeCell ref="O3:Q3"/>
    <mergeCell ref="A5:A9"/>
    <mergeCell ref="A11:A15"/>
    <mergeCell ref="A17:A21"/>
    <mergeCell ref="A23:A27"/>
    <mergeCell ref="A29:A33"/>
    <mergeCell ref="A3:A4"/>
    <mergeCell ref="B3:B4"/>
    <mergeCell ref="C3:E3"/>
    <mergeCell ref="F3:H3"/>
    <mergeCell ref="I3:K3"/>
    <mergeCell ref="L3:N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22617-44FD-46BE-A449-819DE10DCDE1}">
  <dimension ref="A1:Q41"/>
  <sheetViews>
    <sheetView showGridLines="0" zoomScaleNormal="100" workbookViewId="0">
      <selection activeCell="A2" sqref="A2"/>
    </sheetView>
  </sheetViews>
  <sheetFormatPr defaultRowHeight="15" x14ac:dyDescent="0.25"/>
  <cols>
    <col min="1" max="1" width="18.140625" customWidth="1"/>
    <col min="2" max="2" width="12.28515625" customWidth="1"/>
  </cols>
  <sheetData>
    <row r="1" spans="1:17" ht="18" x14ac:dyDescent="0.25">
      <c r="A1" s="12" t="s">
        <v>373</v>
      </c>
    </row>
    <row r="2" spans="1:17" ht="15.75" thickBot="1" x14ac:dyDescent="0.3"/>
    <row r="3" spans="1:17" x14ac:dyDescent="0.25">
      <c r="A3" s="214" t="s">
        <v>182</v>
      </c>
      <c r="B3" s="216" t="s">
        <v>291</v>
      </c>
      <c r="C3" s="218" t="s">
        <v>109</v>
      </c>
      <c r="D3" s="213"/>
      <c r="E3" s="219"/>
      <c r="F3" s="218">
        <v>2021</v>
      </c>
      <c r="G3" s="213"/>
      <c r="H3" s="219"/>
      <c r="I3" s="218">
        <v>2022</v>
      </c>
      <c r="J3" s="213"/>
      <c r="K3" s="219"/>
      <c r="L3" s="218">
        <v>2023</v>
      </c>
      <c r="M3" s="213"/>
      <c r="N3" s="219"/>
      <c r="O3" s="213">
        <v>2024</v>
      </c>
      <c r="P3" s="213"/>
      <c r="Q3" s="213"/>
    </row>
    <row r="4" spans="1:17" ht="15.75" x14ac:dyDescent="0.25">
      <c r="A4" s="215"/>
      <c r="B4" s="217"/>
      <c r="C4" s="118" t="s">
        <v>1</v>
      </c>
      <c r="D4" s="117" t="s">
        <v>162</v>
      </c>
      <c r="E4" s="119" t="s">
        <v>374</v>
      </c>
      <c r="F4" s="118" t="s">
        <v>1</v>
      </c>
      <c r="G4" s="117" t="s">
        <v>162</v>
      </c>
      <c r="H4" s="119" t="s">
        <v>374</v>
      </c>
      <c r="I4" s="118" t="s">
        <v>1</v>
      </c>
      <c r="J4" s="117" t="s">
        <v>162</v>
      </c>
      <c r="K4" s="119" t="s">
        <v>374</v>
      </c>
      <c r="L4" s="118" t="s">
        <v>1</v>
      </c>
      <c r="M4" s="117" t="s">
        <v>162</v>
      </c>
      <c r="N4" s="119" t="s">
        <v>374</v>
      </c>
      <c r="O4" s="117" t="s">
        <v>1</v>
      </c>
      <c r="P4" s="117" t="s">
        <v>162</v>
      </c>
      <c r="Q4" s="117" t="s">
        <v>374</v>
      </c>
    </row>
    <row r="5" spans="1:17" ht="15" customHeight="1" x14ac:dyDescent="0.25">
      <c r="A5" s="210" t="s">
        <v>375</v>
      </c>
      <c r="B5" s="120" t="s">
        <v>191</v>
      </c>
      <c r="C5" s="121" t="s">
        <v>106</v>
      </c>
      <c r="D5" s="97" t="s">
        <v>106</v>
      </c>
      <c r="E5" s="122" t="s">
        <v>106</v>
      </c>
      <c r="F5" s="123" t="s">
        <v>106</v>
      </c>
      <c r="G5" s="124" t="s">
        <v>106</v>
      </c>
      <c r="H5" s="125" t="s">
        <v>106</v>
      </c>
      <c r="I5" s="123">
        <v>3</v>
      </c>
      <c r="J5" s="124">
        <v>66.666666666666657</v>
      </c>
      <c r="K5" s="125">
        <v>5.5</v>
      </c>
      <c r="L5" s="126">
        <v>4</v>
      </c>
      <c r="M5" s="97">
        <v>100</v>
      </c>
      <c r="N5" s="127">
        <v>8.1</v>
      </c>
      <c r="O5" s="126">
        <v>4</v>
      </c>
      <c r="P5" s="97">
        <v>100</v>
      </c>
      <c r="Q5" s="128">
        <v>8.1</v>
      </c>
    </row>
    <row r="6" spans="1:17" ht="15.75" x14ac:dyDescent="0.25">
      <c r="A6" s="211"/>
      <c r="B6" s="120" t="s">
        <v>376</v>
      </c>
      <c r="C6" s="121" t="s">
        <v>106</v>
      </c>
      <c r="D6" s="97" t="s">
        <v>106</v>
      </c>
      <c r="E6" s="125" t="s">
        <v>106</v>
      </c>
      <c r="F6" s="129" t="s">
        <v>106</v>
      </c>
      <c r="G6" s="130" t="s">
        <v>106</v>
      </c>
      <c r="H6" s="125" t="s">
        <v>106</v>
      </c>
      <c r="I6" s="129">
        <v>1</v>
      </c>
      <c r="J6" s="130">
        <v>33.333333333333329</v>
      </c>
      <c r="K6" s="125" t="s">
        <v>106</v>
      </c>
      <c r="L6" s="126">
        <v>0</v>
      </c>
      <c r="M6" s="97">
        <v>0</v>
      </c>
      <c r="N6" s="125" t="s">
        <v>106</v>
      </c>
      <c r="O6" s="126">
        <v>0</v>
      </c>
      <c r="P6" s="97">
        <v>0</v>
      </c>
      <c r="Q6" s="130" t="s">
        <v>106</v>
      </c>
    </row>
    <row r="7" spans="1:17" ht="15.75" x14ac:dyDescent="0.25">
      <c r="A7" s="212"/>
      <c r="B7" s="120" t="s">
        <v>377</v>
      </c>
      <c r="C7" s="121" t="s">
        <v>106</v>
      </c>
      <c r="D7" s="97" t="s">
        <v>106</v>
      </c>
      <c r="E7" s="125" t="s">
        <v>106</v>
      </c>
      <c r="F7" s="131" t="s">
        <v>106</v>
      </c>
      <c r="G7" s="132" t="s">
        <v>106</v>
      </c>
      <c r="H7" s="125" t="s">
        <v>106</v>
      </c>
      <c r="I7" s="131">
        <v>0</v>
      </c>
      <c r="J7" s="132">
        <v>0</v>
      </c>
      <c r="K7" s="125" t="s">
        <v>106</v>
      </c>
      <c r="L7" s="126">
        <v>0</v>
      </c>
      <c r="M7" s="97">
        <v>0</v>
      </c>
      <c r="N7" s="125" t="s">
        <v>106</v>
      </c>
      <c r="O7" s="126">
        <v>0</v>
      </c>
      <c r="P7" s="97">
        <v>0</v>
      </c>
      <c r="Q7" s="130" t="s">
        <v>106</v>
      </c>
    </row>
    <row r="8" spans="1:17" ht="15.75" x14ac:dyDescent="0.25">
      <c r="A8" s="133"/>
      <c r="B8" s="133" t="s">
        <v>118</v>
      </c>
      <c r="C8" s="134" t="s">
        <v>378</v>
      </c>
      <c r="D8" s="135">
        <v>100</v>
      </c>
      <c r="E8" s="136">
        <v>2.0983276328765972</v>
      </c>
      <c r="F8" s="134" t="s">
        <v>378</v>
      </c>
      <c r="G8" s="135">
        <v>100</v>
      </c>
      <c r="H8" s="136">
        <v>2.0675253788740258</v>
      </c>
      <c r="I8" s="134">
        <v>4</v>
      </c>
      <c r="J8" s="135">
        <v>100</v>
      </c>
      <c r="K8" s="136">
        <v>8.1826364454627285</v>
      </c>
      <c r="L8" s="137">
        <v>4</v>
      </c>
      <c r="M8" s="135">
        <v>100</v>
      </c>
      <c r="N8" s="136">
        <v>8.1</v>
      </c>
      <c r="O8" s="137">
        <v>4</v>
      </c>
      <c r="P8" s="135">
        <v>100</v>
      </c>
      <c r="Q8" s="135">
        <v>8.1</v>
      </c>
    </row>
    <row r="9" spans="1:17" ht="15" customHeight="1" x14ac:dyDescent="0.25">
      <c r="A9" s="210" t="s">
        <v>379</v>
      </c>
      <c r="B9" s="120" t="s">
        <v>191</v>
      </c>
      <c r="C9" s="121">
        <v>2</v>
      </c>
      <c r="D9" s="97">
        <v>100</v>
      </c>
      <c r="E9" s="122">
        <v>1.4</v>
      </c>
      <c r="F9" s="121">
        <v>1</v>
      </c>
      <c r="G9" s="97">
        <v>100</v>
      </c>
      <c r="H9" s="122">
        <v>0.7</v>
      </c>
      <c r="I9" s="121" t="s">
        <v>106</v>
      </c>
      <c r="J9" s="97" t="s">
        <v>106</v>
      </c>
      <c r="K9" s="122" t="s">
        <v>106</v>
      </c>
      <c r="L9" s="126">
        <v>1</v>
      </c>
      <c r="M9" s="97">
        <v>100</v>
      </c>
      <c r="N9" s="127">
        <v>0.6</v>
      </c>
      <c r="O9" s="126">
        <v>0</v>
      </c>
      <c r="P9" s="97">
        <v>0</v>
      </c>
      <c r="Q9" s="128">
        <v>0</v>
      </c>
    </row>
    <row r="10" spans="1:17" ht="15.75" x14ac:dyDescent="0.25">
      <c r="A10" s="211"/>
      <c r="B10" s="120" t="s">
        <v>376</v>
      </c>
      <c r="C10" s="121">
        <v>0</v>
      </c>
      <c r="D10" s="97">
        <v>0</v>
      </c>
      <c r="E10" s="125" t="s">
        <v>106</v>
      </c>
      <c r="F10" s="121">
        <v>0</v>
      </c>
      <c r="G10" s="97">
        <v>0</v>
      </c>
      <c r="H10" s="125" t="s">
        <v>106</v>
      </c>
      <c r="I10" s="121" t="s">
        <v>106</v>
      </c>
      <c r="J10" s="97" t="s">
        <v>106</v>
      </c>
      <c r="K10" s="125" t="s">
        <v>106</v>
      </c>
      <c r="L10" s="126">
        <v>0</v>
      </c>
      <c r="M10" s="97">
        <v>0</v>
      </c>
      <c r="N10" s="125" t="s">
        <v>106</v>
      </c>
      <c r="O10" s="126">
        <v>0</v>
      </c>
      <c r="P10" s="97">
        <v>0</v>
      </c>
      <c r="Q10" s="130" t="s">
        <v>106</v>
      </c>
    </row>
    <row r="11" spans="1:17" ht="15.75" x14ac:dyDescent="0.25">
      <c r="A11" s="212"/>
      <c r="B11" s="120" t="s">
        <v>377</v>
      </c>
      <c r="C11" s="121">
        <v>0</v>
      </c>
      <c r="D11" s="97">
        <v>0</v>
      </c>
      <c r="E11" s="125" t="s">
        <v>106</v>
      </c>
      <c r="F11" s="121">
        <v>0</v>
      </c>
      <c r="G11" s="97">
        <v>0</v>
      </c>
      <c r="H11" s="125" t="s">
        <v>106</v>
      </c>
      <c r="I11" s="121" t="s">
        <v>106</v>
      </c>
      <c r="J11" s="97" t="s">
        <v>106</v>
      </c>
      <c r="K11" s="125" t="s">
        <v>106</v>
      </c>
      <c r="L11" s="126">
        <v>0</v>
      </c>
      <c r="M11" s="97">
        <v>0</v>
      </c>
      <c r="N11" s="125" t="s">
        <v>106</v>
      </c>
      <c r="O11" s="126">
        <v>0</v>
      </c>
      <c r="P11" s="97">
        <v>0</v>
      </c>
      <c r="Q11" s="130" t="s">
        <v>106</v>
      </c>
    </row>
    <row r="12" spans="1:17" ht="15.75" x14ac:dyDescent="0.25">
      <c r="A12" s="133"/>
      <c r="B12" s="133" t="s">
        <v>118</v>
      </c>
      <c r="C12" s="134">
        <v>2</v>
      </c>
      <c r="D12" s="135">
        <v>100</v>
      </c>
      <c r="E12" s="136">
        <v>1.3716856645131201</v>
      </c>
      <c r="F12" s="138">
        <v>1</v>
      </c>
      <c r="G12" s="135">
        <v>100</v>
      </c>
      <c r="H12" s="136">
        <v>0.65669367866664907</v>
      </c>
      <c r="I12" s="134" t="s">
        <v>380</v>
      </c>
      <c r="J12" s="135">
        <v>100</v>
      </c>
      <c r="K12" s="136">
        <v>1.8718062306190062</v>
      </c>
      <c r="L12" s="137">
        <v>1</v>
      </c>
      <c r="M12" s="135">
        <v>100</v>
      </c>
      <c r="N12" s="136">
        <v>0.6</v>
      </c>
      <c r="O12" s="137">
        <v>0</v>
      </c>
      <c r="P12" s="135">
        <v>100</v>
      </c>
      <c r="Q12" s="135">
        <v>0</v>
      </c>
    </row>
    <row r="13" spans="1:17" ht="15" customHeight="1" x14ac:dyDescent="0.25">
      <c r="A13" s="210" t="s">
        <v>381</v>
      </c>
      <c r="B13" s="120" t="s">
        <v>191</v>
      </c>
      <c r="C13" s="121">
        <v>110</v>
      </c>
      <c r="D13" s="97">
        <v>95.2</v>
      </c>
      <c r="E13" s="122">
        <v>11.1</v>
      </c>
      <c r="F13" s="121">
        <v>152</v>
      </c>
      <c r="G13" s="97">
        <v>100</v>
      </c>
      <c r="H13" s="122">
        <v>15.1</v>
      </c>
      <c r="I13" s="121">
        <v>137.37931034482759</v>
      </c>
      <c r="J13" s="97">
        <v>96.5</v>
      </c>
      <c r="K13" s="122">
        <v>13.420102741261463</v>
      </c>
      <c r="L13" s="126">
        <v>128</v>
      </c>
      <c r="M13" s="97">
        <v>93.2</v>
      </c>
      <c r="N13" s="127">
        <v>12.4</v>
      </c>
      <c r="O13" s="126">
        <v>131</v>
      </c>
      <c r="P13" s="97">
        <v>95.7</v>
      </c>
      <c r="Q13" s="128">
        <v>12.7</v>
      </c>
    </row>
    <row r="14" spans="1:17" ht="15.75" x14ac:dyDescent="0.25">
      <c r="A14" s="211"/>
      <c r="B14" s="120" t="s">
        <v>376</v>
      </c>
      <c r="C14" s="121">
        <v>6</v>
      </c>
      <c r="D14" s="97">
        <v>4.8</v>
      </c>
      <c r="E14" s="125" t="s">
        <v>106</v>
      </c>
      <c r="F14" s="121">
        <v>0</v>
      </c>
      <c r="G14" s="97">
        <v>0</v>
      </c>
      <c r="H14" s="125" t="s">
        <v>106</v>
      </c>
      <c r="I14" s="121">
        <v>5</v>
      </c>
      <c r="J14" s="97">
        <v>3.5</v>
      </c>
      <c r="K14" s="125" t="s">
        <v>106</v>
      </c>
      <c r="L14" s="126">
        <v>6</v>
      </c>
      <c r="M14" s="97">
        <v>6.8</v>
      </c>
      <c r="N14" s="125" t="s">
        <v>106</v>
      </c>
      <c r="O14" s="126">
        <v>6</v>
      </c>
      <c r="P14" s="97">
        <v>4.3</v>
      </c>
      <c r="Q14" s="130" t="s">
        <v>106</v>
      </c>
    </row>
    <row r="15" spans="1:17" ht="15.75" x14ac:dyDescent="0.25">
      <c r="A15" s="212"/>
      <c r="B15" s="120" t="s">
        <v>377</v>
      </c>
      <c r="C15" s="121">
        <v>0</v>
      </c>
      <c r="D15" s="97">
        <v>0</v>
      </c>
      <c r="E15" s="125" t="s">
        <v>106</v>
      </c>
      <c r="F15" s="121">
        <v>0</v>
      </c>
      <c r="G15" s="97">
        <v>0</v>
      </c>
      <c r="H15" s="125" t="s">
        <v>106</v>
      </c>
      <c r="I15" s="121">
        <v>0</v>
      </c>
      <c r="J15" s="97">
        <v>0</v>
      </c>
      <c r="K15" s="125" t="s">
        <v>106</v>
      </c>
      <c r="L15" s="126">
        <v>0</v>
      </c>
      <c r="M15" s="97">
        <v>0</v>
      </c>
      <c r="N15" s="125" t="s">
        <v>106</v>
      </c>
      <c r="O15" s="126">
        <v>0</v>
      </c>
      <c r="P15" s="97">
        <v>0</v>
      </c>
      <c r="Q15" s="130" t="s">
        <v>106</v>
      </c>
    </row>
    <row r="16" spans="1:17" x14ac:dyDescent="0.25">
      <c r="A16" s="133"/>
      <c r="B16" s="133" t="s">
        <v>118</v>
      </c>
      <c r="C16" s="134">
        <v>116</v>
      </c>
      <c r="D16" s="135">
        <v>100</v>
      </c>
      <c r="E16" s="136">
        <v>11.732710797703998</v>
      </c>
      <c r="F16" s="138">
        <v>152</v>
      </c>
      <c r="G16" s="135">
        <v>100</v>
      </c>
      <c r="H16" s="136">
        <v>15.1</v>
      </c>
      <c r="I16" s="134">
        <v>142</v>
      </c>
      <c r="J16" s="135">
        <v>100</v>
      </c>
      <c r="K16" s="136">
        <v>13.9</v>
      </c>
      <c r="L16" s="137">
        <v>137</v>
      </c>
      <c r="M16" s="135">
        <v>100</v>
      </c>
      <c r="N16" s="136">
        <v>13.3</v>
      </c>
      <c r="O16" s="137">
        <v>137</v>
      </c>
      <c r="P16" s="135">
        <v>100</v>
      </c>
      <c r="Q16" s="135">
        <v>13.3</v>
      </c>
    </row>
    <row r="17" spans="1:17" x14ac:dyDescent="0.25">
      <c r="A17" s="210" t="s">
        <v>349</v>
      </c>
      <c r="B17" s="120" t="s">
        <v>191</v>
      </c>
      <c r="C17" s="121">
        <v>15</v>
      </c>
      <c r="D17" s="97">
        <v>90</v>
      </c>
      <c r="E17" s="122">
        <v>3.9</v>
      </c>
      <c r="F17" s="121">
        <v>30</v>
      </c>
      <c r="G17" s="97">
        <v>100</v>
      </c>
      <c r="H17" s="122">
        <v>7.3</v>
      </c>
      <c r="I17" s="121">
        <v>40</v>
      </c>
      <c r="J17" s="97">
        <v>100</v>
      </c>
      <c r="K17" s="122">
        <v>9.3000000000000007</v>
      </c>
      <c r="L17" s="126">
        <v>33</v>
      </c>
      <c r="M17" s="97">
        <v>100</v>
      </c>
      <c r="N17" s="127">
        <v>7.3</v>
      </c>
      <c r="O17" s="126">
        <v>26</v>
      </c>
      <c r="P17" s="97">
        <v>100</v>
      </c>
      <c r="Q17" s="128">
        <v>5.8</v>
      </c>
    </row>
    <row r="18" spans="1:17" ht="15.75" x14ac:dyDescent="0.25">
      <c r="A18" s="211"/>
      <c r="B18" s="120" t="s">
        <v>376</v>
      </c>
      <c r="C18" s="121">
        <v>2</v>
      </c>
      <c r="D18" s="97">
        <v>10</v>
      </c>
      <c r="E18" s="125" t="s">
        <v>106</v>
      </c>
      <c r="F18" s="121">
        <v>0</v>
      </c>
      <c r="G18" s="97">
        <v>0</v>
      </c>
      <c r="H18" s="125" t="s">
        <v>106</v>
      </c>
      <c r="I18" s="121">
        <v>0</v>
      </c>
      <c r="J18" s="97">
        <v>0</v>
      </c>
      <c r="K18" s="125" t="s">
        <v>106</v>
      </c>
      <c r="L18" s="126">
        <v>0</v>
      </c>
      <c r="M18" s="97">
        <v>0</v>
      </c>
      <c r="N18" s="125" t="s">
        <v>106</v>
      </c>
      <c r="O18" s="126">
        <v>0</v>
      </c>
      <c r="P18" s="97">
        <v>0</v>
      </c>
      <c r="Q18" s="130" t="s">
        <v>106</v>
      </c>
    </row>
    <row r="19" spans="1:17" ht="15.75" x14ac:dyDescent="0.25">
      <c r="A19" s="212"/>
      <c r="B19" s="120" t="s">
        <v>377</v>
      </c>
      <c r="C19" s="121">
        <v>0</v>
      </c>
      <c r="D19" s="97">
        <v>0</v>
      </c>
      <c r="E19" s="125" t="s">
        <v>106</v>
      </c>
      <c r="F19" s="121">
        <v>0</v>
      </c>
      <c r="G19" s="97">
        <v>0</v>
      </c>
      <c r="H19" s="125" t="s">
        <v>106</v>
      </c>
      <c r="I19" s="121">
        <v>0</v>
      </c>
      <c r="J19" s="97">
        <v>0</v>
      </c>
      <c r="K19" s="125" t="s">
        <v>106</v>
      </c>
      <c r="L19" s="126">
        <v>0</v>
      </c>
      <c r="M19" s="97">
        <v>0</v>
      </c>
      <c r="N19" s="125" t="s">
        <v>106</v>
      </c>
      <c r="O19" s="126">
        <v>0</v>
      </c>
      <c r="P19" s="97">
        <v>0</v>
      </c>
      <c r="Q19" s="130" t="s">
        <v>106</v>
      </c>
    </row>
    <row r="20" spans="1:17" x14ac:dyDescent="0.25">
      <c r="A20" s="133"/>
      <c r="B20" s="133" t="s">
        <v>118</v>
      </c>
      <c r="C20" s="134">
        <v>17</v>
      </c>
      <c r="D20" s="135">
        <v>100</v>
      </c>
      <c r="E20" s="136">
        <v>4.4111160123511253</v>
      </c>
      <c r="F20" s="138">
        <v>30</v>
      </c>
      <c r="G20" s="135">
        <v>100</v>
      </c>
      <c r="H20" s="136">
        <v>7.3</v>
      </c>
      <c r="I20" s="134">
        <v>40</v>
      </c>
      <c r="J20" s="135">
        <v>100</v>
      </c>
      <c r="K20" s="136">
        <v>9.3000000000000007</v>
      </c>
      <c r="L20" s="137">
        <v>33</v>
      </c>
      <c r="M20" s="135">
        <v>100</v>
      </c>
      <c r="N20" s="136">
        <v>7.3</v>
      </c>
      <c r="O20" s="137">
        <v>26</v>
      </c>
      <c r="P20" s="135">
        <v>100</v>
      </c>
      <c r="Q20" s="135">
        <v>5.8</v>
      </c>
    </row>
    <row r="21" spans="1:17" x14ac:dyDescent="0.25">
      <c r="A21" s="210" t="s">
        <v>382</v>
      </c>
      <c r="B21" s="120" t="s">
        <v>191</v>
      </c>
      <c r="C21" s="121">
        <v>22</v>
      </c>
      <c r="D21" s="97">
        <v>59.3</v>
      </c>
      <c r="E21" s="122">
        <v>0.8</v>
      </c>
      <c r="F21" s="121">
        <v>32.352941176470587</v>
      </c>
      <c r="G21" s="97">
        <v>73.5</v>
      </c>
      <c r="H21" s="122">
        <v>1.1027465667639762</v>
      </c>
      <c r="I21" s="121">
        <v>38</v>
      </c>
      <c r="J21" s="97">
        <v>67.400000000000006</v>
      </c>
      <c r="K21" s="122">
        <v>1.3</v>
      </c>
      <c r="L21" s="126">
        <v>31.166666666666668</v>
      </c>
      <c r="M21" s="97">
        <v>61.111111111111114</v>
      </c>
      <c r="N21" s="127">
        <v>1.0539059954175942</v>
      </c>
      <c r="O21" s="126">
        <v>27</v>
      </c>
      <c r="P21" s="97">
        <v>59.5</v>
      </c>
      <c r="Q21" s="128">
        <v>0.9</v>
      </c>
    </row>
    <row r="22" spans="1:17" ht="15.75" x14ac:dyDescent="0.25">
      <c r="A22" s="211"/>
      <c r="B22" s="120" t="s">
        <v>376</v>
      </c>
      <c r="C22" s="121">
        <v>15.321428571428571</v>
      </c>
      <c r="D22" s="97">
        <v>40.700000000000003</v>
      </c>
      <c r="E22" s="125" t="s">
        <v>106</v>
      </c>
      <c r="F22" s="121">
        <v>11</v>
      </c>
      <c r="G22" s="97">
        <v>26.47058823529412</v>
      </c>
      <c r="H22" s="125" t="s">
        <v>106</v>
      </c>
      <c r="I22" s="121">
        <v>18.666666666666668</v>
      </c>
      <c r="J22" s="97">
        <v>32.6</v>
      </c>
      <c r="K22" s="125" t="s">
        <v>106</v>
      </c>
      <c r="L22" s="126">
        <v>19.833333333333332</v>
      </c>
      <c r="M22" s="97">
        <v>38.888888888888886</v>
      </c>
      <c r="N22" s="125" t="s">
        <v>106</v>
      </c>
      <c r="O22" s="126">
        <v>19</v>
      </c>
      <c r="P22" s="97">
        <v>40.5</v>
      </c>
      <c r="Q22" s="130" t="s">
        <v>106</v>
      </c>
    </row>
    <row r="23" spans="1:17" ht="15.75" x14ac:dyDescent="0.25">
      <c r="A23" s="212"/>
      <c r="B23" s="120" t="s">
        <v>377</v>
      </c>
      <c r="C23" s="121">
        <v>0</v>
      </c>
      <c r="D23" s="97">
        <v>0</v>
      </c>
      <c r="E23" s="125" t="s">
        <v>106</v>
      </c>
      <c r="F23" s="121">
        <v>0</v>
      </c>
      <c r="G23" s="97">
        <v>0</v>
      </c>
      <c r="H23" s="125" t="s">
        <v>106</v>
      </c>
      <c r="I23" s="121">
        <v>0</v>
      </c>
      <c r="J23" s="97">
        <v>0</v>
      </c>
      <c r="K23" s="125" t="s">
        <v>106</v>
      </c>
      <c r="L23" s="126">
        <v>0</v>
      </c>
      <c r="M23" s="97">
        <v>0</v>
      </c>
      <c r="N23" s="125" t="s">
        <v>106</v>
      </c>
      <c r="O23" s="126">
        <v>0</v>
      </c>
      <c r="P23" s="97">
        <v>0</v>
      </c>
      <c r="Q23" s="130" t="s">
        <v>106</v>
      </c>
    </row>
    <row r="24" spans="1:17" x14ac:dyDescent="0.25">
      <c r="A24" s="133"/>
      <c r="B24" s="133" t="s">
        <v>118</v>
      </c>
      <c r="C24" s="134">
        <v>37</v>
      </c>
      <c r="D24" s="135">
        <v>100</v>
      </c>
      <c r="E24" s="136">
        <v>1.3420624747287915</v>
      </c>
      <c r="F24" s="138">
        <v>43</v>
      </c>
      <c r="G24" s="135">
        <v>100</v>
      </c>
      <c r="H24" s="136">
        <v>1.4997353307990078</v>
      </c>
      <c r="I24" s="134">
        <v>57</v>
      </c>
      <c r="J24" s="135">
        <v>100</v>
      </c>
      <c r="K24" s="136">
        <v>1.9</v>
      </c>
      <c r="L24" s="137">
        <v>51</v>
      </c>
      <c r="M24" s="135">
        <v>100</v>
      </c>
      <c r="N24" s="136">
        <v>1.7245734470469722</v>
      </c>
      <c r="O24" s="137">
        <v>46</v>
      </c>
      <c r="P24" s="135">
        <v>100</v>
      </c>
      <c r="Q24" s="135">
        <v>1.6</v>
      </c>
    </row>
    <row r="25" spans="1:17" x14ac:dyDescent="0.25">
      <c r="A25" s="210" t="s">
        <v>187</v>
      </c>
      <c r="B25" s="120" t="s">
        <v>191</v>
      </c>
      <c r="C25" s="121">
        <v>7</v>
      </c>
      <c r="D25" s="97">
        <v>85.7</v>
      </c>
      <c r="E25" s="122">
        <v>9.5</v>
      </c>
      <c r="F25" s="121">
        <v>9</v>
      </c>
      <c r="G25" s="97">
        <v>77.8</v>
      </c>
      <c r="H25" s="122">
        <v>11.1</v>
      </c>
      <c r="I25" s="121">
        <v>14</v>
      </c>
      <c r="J25" s="97">
        <v>100</v>
      </c>
      <c r="K25" s="122">
        <v>17.3</v>
      </c>
      <c r="L25" s="126">
        <v>15</v>
      </c>
      <c r="M25" s="97">
        <v>86.7</v>
      </c>
      <c r="N25" s="127">
        <v>17.399999999999999</v>
      </c>
      <c r="O25" s="126">
        <v>11</v>
      </c>
      <c r="P25" s="97">
        <v>100</v>
      </c>
      <c r="Q25" s="128">
        <v>13</v>
      </c>
    </row>
    <row r="26" spans="1:17" ht="15.75" x14ac:dyDescent="0.25">
      <c r="A26" s="211"/>
      <c r="B26" s="120" t="s">
        <v>376</v>
      </c>
      <c r="C26" s="121">
        <v>1</v>
      </c>
      <c r="D26" s="97">
        <v>14.3</v>
      </c>
      <c r="E26" s="125" t="s">
        <v>106</v>
      </c>
      <c r="F26" s="121">
        <v>2.25</v>
      </c>
      <c r="G26" s="97">
        <v>22.2</v>
      </c>
      <c r="H26" s="125" t="s">
        <v>106</v>
      </c>
      <c r="I26" s="121">
        <v>0</v>
      </c>
      <c r="J26" s="97">
        <v>0</v>
      </c>
      <c r="K26" s="125" t="s">
        <v>106</v>
      </c>
      <c r="L26" s="126">
        <v>2</v>
      </c>
      <c r="M26" s="97">
        <v>13.3</v>
      </c>
      <c r="N26" s="125" t="s">
        <v>106</v>
      </c>
      <c r="O26" s="126">
        <v>0</v>
      </c>
      <c r="P26" s="97">
        <v>0</v>
      </c>
      <c r="Q26" s="130" t="s">
        <v>106</v>
      </c>
    </row>
    <row r="27" spans="1:17" ht="15.75" x14ac:dyDescent="0.25">
      <c r="A27" s="212"/>
      <c r="B27" s="120" t="s">
        <v>377</v>
      </c>
      <c r="C27" s="121">
        <v>0</v>
      </c>
      <c r="D27" s="97">
        <v>0</v>
      </c>
      <c r="E27" s="125" t="s">
        <v>106</v>
      </c>
      <c r="F27" s="121">
        <v>0</v>
      </c>
      <c r="G27" s="97">
        <v>0</v>
      </c>
      <c r="H27" s="125" t="s">
        <v>106</v>
      </c>
      <c r="I27" s="121">
        <v>0</v>
      </c>
      <c r="J27" s="97">
        <v>0</v>
      </c>
      <c r="K27" s="125" t="s">
        <v>106</v>
      </c>
      <c r="L27" s="126">
        <v>0</v>
      </c>
      <c r="M27" s="97">
        <v>0</v>
      </c>
      <c r="N27" s="139" t="s">
        <v>106</v>
      </c>
      <c r="O27" s="126">
        <v>0</v>
      </c>
      <c r="P27" s="97">
        <v>0</v>
      </c>
      <c r="Q27" s="132" t="s">
        <v>106</v>
      </c>
    </row>
    <row r="28" spans="1:17" ht="15.75" thickBot="1" x14ac:dyDescent="0.3">
      <c r="A28" s="140"/>
      <c r="B28" s="140" t="s">
        <v>118</v>
      </c>
      <c r="C28" s="141">
        <v>8</v>
      </c>
      <c r="D28" s="135">
        <v>100</v>
      </c>
      <c r="E28" s="142">
        <v>11.1</v>
      </c>
      <c r="F28" s="143">
        <v>11</v>
      </c>
      <c r="G28" s="135">
        <v>100</v>
      </c>
      <c r="H28" s="142">
        <v>14.3</v>
      </c>
      <c r="I28" s="141">
        <v>14</v>
      </c>
      <c r="J28" s="135">
        <v>100</v>
      </c>
      <c r="K28" s="142">
        <v>17.3</v>
      </c>
      <c r="L28" s="144">
        <v>17</v>
      </c>
      <c r="M28" s="135">
        <v>100</v>
      </c>
      <c r="N28" s="142">
        <v>20.100000000000001</v>
      </c>
      <c r="O28" s="144">
        <v>11</v>
      </c>
      <c r="P28" s="135">
        <v>100</v>
      </c>
      <c r="Q28" s="145">
        <v>13</v>
      </c>
    </row>
    <row r="29" spans="1:17" ht="15.75" thickBot="1" x14ac:dyDescent="0.3">
      <c r="A29" s="146"/>
      <c r="B29" s="146" t="s">
        <v>118</v>
      </c>
      <c r="C29" s="147">
        <v>181</v>
      </c>
      <c r="D29" s="98">
        <v>100</v>
      </c>
      <c r="E29" s="148">
        <v>4.0156008298614196</v>
      </c>
      <c r="F29" s="149">
        <v>238</v>
      </c>
      <c r="G29" s="98">
        <v>100</v>
      </c>
      <c r="H29" s="148">
        <v>5.2</v>
      </c>
      <c r="I29" s="147">
        <v>251</v>
      </c>
      <c r="J29" s="98">
        <v>100</v>
      </c>
      <c r="K29" s="148">
        <v>5.39195097261595</v>
      </c>
      <c r="L29" s="95">
        <v>243</v>
      </c>
      <c r="M29" s="98">
        <v>100</v>
      </c>
      <c r="N29" s="148">
        <v>5.0999999999999996</v>
      </c>
      <c r="O29" s="95">
        <v>224</v>
      </c>
      <c r="P29" s="98">
        <v>100</v>
      </c>
      <c r="Q29" s="98">
        <v>4.7</v>
      </c>
    </row>
    <row r="31" spans="1:17" x14ac:dyDescent="0.25">
      <c r="A31" s="35" t="s">
        <v>114</v>
      </c>
    </row>
    <row r="32" spans="1:17" x14ac:dyDescent="0.25">
      <c r="A32" s="35" t="s">
        <v>147</v>
      </c>
    </row>
    <row r="33" spans="1:1" x14ac:dyDescent="0.25">
      <c r="A33" s="35" t="s">
        <v>304</v>
      </c>
    </row>
    <row r="34" spans="1:1" x14ac:dyDescent="0.25">
      <c r="A34" s="35" t="s">
        <v>317</v>
      </c>
    </row>
    <row r="35" spans="1:1" x14ac:dyDescent="0.25">
      <c r="A35" s="35" t="s">
        <v>309</v>
      </c>
    </row>
    <row r="36" spans="1:1" x14ac:dyDescent="0.25">
      <c r="A36" s="35" t="s">
        <v>371</v>
      </c>
    </row>
    <row r="37" spans="1:1" x14ac:dyDescent="0.25">
      <c r="A37" s="35" t="s">
        <v>319</v>
      </c>
    </row>
    <row r="38" spans="1:1" x14ac:dyDescent="0.25">
      <c r="A38" s="35" t="s">
        <v>313</v>
      </c>
    </row>
    <row r="39" spans="1:1" x14ac:dyDescent="0.25">
      <c r="A39" s="35" t="s">
        <v>320</v>
      </c>
    </row>
    <row r="40" spans="1:1" x14ac:dyDescent="0.25">
      <c r="A40" s="35" t="s">
        <v>267</v>
      </c>
    </row>
    <row r="41" spans="1:1" x14ac:dyDescent="0.25">
      <c r="A41" s="35" t="s">
        <v>333</v>
      </c>
    </row>
  </sheetData>
  <mergeCells count="13">
    <mergeCell ref="A25:A27"/>
    <mergeCell ref="O3:Q3"/>
    <mergeCell ref="A5:A7"/>
    <mergeCell ref="A9:A11"/>
    <mergeCell ref="A13:A15"/>
    <mergeCell ref="A17:A19"/>
    <mergeCell ref="A21:A23"/>
    <mergeCell ref="A3:A4"/>
    <mergeCell ref="B3:B4"/>
    <mergeCell ref="C3:E3"/>
    <mergeCell ref="F3:H3"/>
    <mergeCell ref="I3:K3"/>
    <mergeCell ref="L3:N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B1E97-9450-4A54-AC6C-72F4873BCB16}">
  <dimension ref="A1:Q33"/>
  <sheetViews>
    <sheetView showGridLines="0" zoomScaleNormal="100" workbookViewId="0">
      <selection activeCell="A2" sqref="A2"/>
    </sheetView>
  </sheetViews>
  <sheetFormatPr defaultColWidth="9.140625" defaultRowHeight="12.75" x14ac:dyDescent="0.2"/>
  <cols>
    <col min="1" max="1" width="9.140625" style="1"/>
    <col min="2" max="2" width="24.5703125" style="1" customWidth="1"/>
    <col min="3" max="16384" width="9.140625" style="1"/>
  </cols>
  <sheetData>
    <row r="1" spans="1:17" ht="18" x14ac:dyDescent="0.25">
      <c r="A1" s="12" t="s">
        <v>383</v>
      </c>
    </row>
    <row r="2" spans="1:17" ht="13.5" thickBot="1" x14ac:dyDescent="0.25"/>
    <row r="3" spans="1:17" x14ac:dyDescent="0.2">
      <c r="A3" s="181" t="s">
        <v>290</v>
      </c>
      <c r="B3" s="181" t="s">
        <v>291</v>
      </c>
      <c r="C3" s="185" t="s">
        <v>109</v>
      </c>
      <c r="D3" s="173"/>
      <c r="E3" s="183"/>
      <c r="F3" s="185">
        <v>2021</v>
      </c>
      <c r="G3" s="173"/>
      <c r="H3" s="183"/>
      <c r="I3" s="185">
        <v>2022</v>
      </c>
      <c r="J3" s="173"/>
      <c r="K3" s="183"/>
      <c r="L3" s="185">
        <v>2023</v>
      </c>
      <c r="M3" s="173"/>
      <c r="N3" s="183"/>
      <c r="O3" s="173">
        <v>2024</v>
      </c>
      <c r="P3" s="173"/>
      <c r="Q3" s="173"/>
    </row>
    <row r="4" spans="1:17" ht="15" x14ac:dyDescent="0.2">
      <c r="A4" s="182"/>
      <c r="B4" s="182"/>
      <c r="C4" s="75" t="s">
        <v>1</v>
      </c>
      <c r="D4" s="13" t="s">
        <v>162</v>
      </c>
      <c r="E4" s="76" t="s">
        <v>110</v>
      </c>
      <c r="F4" s="75" t="s">
        <v>1</v>
      </c>
      <c r="G4" s="13" t="s">
        <v>162</v>
      </c>
      <c r="H4" s="76" t="s">
        <v>110</v>
      </c>
      <c r="I4" s="75" t="s">
        <v>1</v>
      </c>
      <c r="J4" s="13" t="s">
        <v>162</v>
      </c>
      <c r="K4" s="76" t="s">
        <v>110</v>
      </c>
      <c r="L4" s="75" t="s">
        <v>1</v>
      </c>
      <c r="M4" s="13" t="s">
        <v>162</v>
      </c>
      <c r="N4" s="76" t="s">
        <v>110</v>
      </c>
      <c r="O4" s="13" t="s">
        <v>1</v>
      </c>
      <c r="P4" s="13" t="s">
        <v>162</v>
      </c>
      <c r="Q4" s="13" t="s">
        <v>110</v>
      </c>
    </row>
    <row r="5" spans="1:17" x14ac:dyDescent="0.2">
      <c r="A5" s="193" t="s">
        <v>190</v>
      </c>
      <c r="B5" s="1" t="s">
        <v>191</v>
      </c>
      <c r="C5" s="77">
        <v>9</v>
      </c>
      <c r="D5" s="42">
        <v>3.2</v>
      </c>
      <c r="E5" s="43">
        <v>1.0858157922556904</v>
      </c>
      <c r="F5" s="77">
        <v>16</v>
      </c>
      <c r="G5" s="42">
        <v>4.5</v>
      </c>
      <c r="H5" s="43">
        <v>1.8938782172790349</v>
      </c>
      <c r="I5" s="77">
        <v>15</v>
      </c>
      <c r="J5" s="42">
        <v>4.9000000000000004</v>
      </c>
      <c r="K5" s="43">
        <v>1.7633647045005389</v>
      </c>
      <c r="L5" s="77">
        <v>14</v>
      </c>
      <c r="M5" s="42">
        <v>4.7</v>
      </c>
      <c r="N5" s="43">
        <v>1.6310373641709219</v>
      </c>
      <c r="O5" s="44">
        <v>15</v>
      </c>
      <c r="P5" s="42">
        <v>5.1000000000000005</v>
      </c>
      <c r="Q5" s="78">
        <v>1.7475400330402733</v>
      </c>
    </row>
    <row r="6" spans="1:17" ht="15" x14ac:dyDescent="0.2">
      <c r="A6" s="194"/>
      <c r="B6" s="1" t="s">
        <v>300</v>
      </c>
      <c r="C6" s="77">
        <v>2</v>
      </c>
      <c r="D6" s="42">
        <v>0.7</v>
      </c>
      <c r="E6" s="45" t="s">
        <v>106</v>
      </c>
      <c r="F6" s="77">
        <v>1</v>
      </c>
      <c r="G6" s="42">
        <v>0.3</v>
      </c>
      <c r="H6" s="45" t="s">
        <v>106</v>
      </c>
      <c r="I6" s="77">
        <v>1</v>
      </c>
      <c r="J6" s="42">
        <v>0.3</v>
      </c>
      <c r="K6" s="45" t="s">
        <v>106</v>
      </c>
      <c r="L6" s="77">
        <v>0</v>
      </c>
      <c r="M6" s="42">
        <v>0</v>
      </c>
      <c r="N6" s="45" t="s">
        <v>106</v>
      </c>
      <c r="O6" s="44">
        <v>2</v>
      </c>
      <c r="P6" s="42">
        <v>0.7</v>
      </c>
      <c r="Q6" s="56" t="s">
        <v>106</v>
      </c>
    </row>
    <row r="7" spans="1:17" ht="15" x14ac:dyDescent="0.2">
      <c r="A7" s="194"/>
      <c r="B7" s="1" t="s">
        <v>301</v>
      </c>
      <c r="C7" s="77">
        <v>229</v>
      </c>
      <c r="D7" s="42">
        <v>80.599999999999994</v>
      </c>
      <c r="E7" s="43">
        <v>925.06097222292351</v>
      </c>
      <c r="F7" s="77">
        <v>286</v>
      </c>
      <c r="G7" s="42">
        <v>80.3</v>
      </c>
      <c r="H7" s="43">
        <v>1133.4942763096801</v>
      </c>
      <c r="I7" s="77">
        <v>241</v>
      </c>
      <c r="J7" s="42">
        <v>77.5</v>
      </c>
      <c r="K7" s="43">
        <v>948.61319049396684</v>
      </c>
      <c r="L7" s="77">
        <v>226</v>
      </c>
      <c r="M7" s="42">
        <v>75.599999999999994</v>
      </c>
      <c r="N7" s="43">
        <v>881.58774733461098</v>
      </c>
      <c r="O7" s="44">
        <v>233</v>
      </c>
      <c r="P7" s="42">
        <v>78.7</v>
      </c>
      <c r="Q7" s="42">
        <v>908.89356251754145</v>
      </c>
    </row>
    <row r="8" spans="1:17" ht="15" x14ac:dyDescent="0.2">
      <c r="A8" s="194"/>
      <c r="B8" s="1" t="s">
        <v>302</v>
      </c>
      <c r="C8" s="77">
        <v>7</v>
      </c>
      <c r="D8" s="42">
        <v>2.5</v>
      </c>
      <c r="E8" s="45" t="s">
        <v>106</v>
      </c>
      <c r="F8" s="77">
        <v>10</v>
      </c>
      <c r="G8" s="42">
        <v>2.8</v>
      </c>
      <c r="H8" s="45" t="s">
        <v>106</v>
      </c>
      <c r="I8" s="77">
        <v>8</v>
      </c>
      <c r="J8" s="42">
        <v>2.6</v>
      </c>
      <c r="K8" s="45" t="s">
        <v>106</v>
      </c>
      <c r="L8" s="77">
        <v>9</v>
      </c>
      <c r="M8" s="42">
        <v>3</v>
      </c>
      <c r="N8" s="45" t="s">
        <v>106</v>
      </c>
      <c r="O8" s="44">
        <v>3</v>
      </c>
      <c r="P8" s="42">
        <v>1</v>
      </c>
      <c r="Q8" s="56" t="s">
        <v>106</v>
      </c>
    </row>
    <row r="9" spans="1:17" ht="15" x14ac:dyDescent="0.2">
      <c r="A9" s="194"/>
      <c r="B9" s="1" t="s">
        <v>303</v>
      </c>
      <c r="C9" s="77">
        <v>0</v>
      </c>
      <c r="D9" s="42">
        <v>0</v>
      </c>
      <c r="E9" s="45" t="s">
        <v>106</v>
      </c>
      <c r="F9" s="77">
        <v>0</v>
      </c>
      <c r="G9" s="42">
        <v>0</v>
      </c>
      <c r="H9" s="45" t="s">
        <v>106</v>
      </c>
      <c r="I9" s="77">
        <v>0</v>
      </c>
      <c r="J9" s="42">
        <v>0</v>
      </c>
      <c r="K9" s="45" t="s">
        <v>106</v>
      </c>
      <c r="L9" s="77">
        <v>0</v>
      </c>
      <c r="M9" s="42">
        <v>0</v>
      </c>
      <c r="N9" s="45" t="s">
        <v>106</v>
      </c>
      <c r="O9" s="44">
        <v>0</v>
      </c>
      <c r="P9" s="42">
        <v>0</v>
      </c>
      <c r="Q9" s="56" t="s">
        <v>106</v>
      </c>
    </row>
    <row r="10" spans="1:17" ht="15" x14ac:dyDescent="0.2">
      <c r="A10" s="203"/>
      <c r="B10" s="1" t="s">
        <v>249</v>
      </c>
      <c r="C10" s="77">
        <v>13</v>
      </c>
      <c r="D10" s="42">
        <v>4.5999999999999996</v>
      </c>
      <c r="E10" s="45" t="s">
        <v>106</v>
      </c>
      <c r="F10" s="77">
        <v>18</v>
      </c>
      <c r="G10" s="42">
        <v>5.0999999999999996</v>
      </c>
      <c r="H10" s="45" t="s">
        <v>106</v>
      </c>
      <c r="I10" s="77">
        <v>16</v>
      </c>
      <c r="J10" s="42">
        <v>5.0999999999999996</v>
      </c>
      <c r="K10" s="45" t="s">
        <v>106</v>
      </c>
      <c r="L10" s="77">
        <v>18</v>
      </c>
      <c r="M10" s="42">
        <v>6</v>
      </c>
      <c r="N10" s="45" t="s">
        <v>106</v>
      </c>
      <c r="O10" s="44">
        <v>16</v>
      </c>
      <c r="P10" s="42">
        <v>5.4</v>
      </c>
      <c r="Q10" s="56" t="s">
        <v>106</v>
      </c>
    </row>
    <row r="11" spans="1:17" x14ac:dyDescent="0.2">
      <c r="A11" s="8"/>
      <c r="B11" s="8" t="s">
        <v>118</v>
      </c>
      <c r="C11" s="79">
        <v>260</v>
      </c>
      <c r="D11" s="80">
        <v>91.5</v>
      </c>
      <c r="E11" s="81">
        <v>30.458339434763509</v>
      </c>
      <c r="F11" s="82">
        <v>331</v>
      </c>
      <c r="G11" s="80">
        <v>92.999999999999986</v>
      </c>
      <c r="H11" s="81">
        <v>38.043397056981192</v>
      </c>
      <c r="I11" s="79">
        <v>281</v>
      </c>
      <c r="J11" s="80">
        <v>90.399999999999991</v>
      </c>
      <c r="K11" s="81">
        <v>32.075721532511764</v>
      </c>
      <c r="L11" s="82">
        <v>267</v>
      </c>
      <c r="M11" s="80">
        <v>89.3</v>
      </c>
      <c r="N11" s="81">
        <v>30.204132423061477</v>
      </c>
      <c r="O11" s="83">
        <v>269</v>
      </c>
      <c r="P11" s="80">
        <v>90.9</v>
      </c>
      <c r="Q11" s="80">
        <v>30.430380606005759</v>
      </c>
    </row>
    <row r="12" spans="1:17" x14ac:dyDescent="0.2">
      <c r="A12" s="193" t="s">
        <v>196</v>
      </c>
      <c r="B12" s="1" t="s">
        <v>191</v>
      </c>
      <c r="C12" s="77">
        <v>14</v>
      </c>
      <c r="D12" s="42">
        <v>4.9000000000000004</v>
      </c>
      <c r="E12" s="43">
        <v>1.7259254967275219</v>
      </c>
      <c r="F12" s="77">
        <v>18</v>
      </c>
      <c r="G12" s="42">
        <v>5.0999999999999996</v>
      </c>
      <c r="H12" s="43">
        <v>2.1737896520366595</v>
      </c>
      <c r="I12" s="77">
        <v>21</v>
      </c>
      <c r="J12" s="42">
        <v>6.8</v>
      </c>
      <c r="K12" s="43">
        <v>2.5165010569304438</v>
      </c>
      <c r="L12" s="77">
        <v>21</v>
      </c>
      <c r="M12" s="42">
        <v>7</v>
      </c>
      <c r="N12" s="43">
        <v>2.497413393271255</v>
      </c>
      <c r="O12" s="44">
        <v>18</v>
      </c>
      <c r="P12" s="42">
        <v>6.1</v>
      </c>
      <c r="Q12" s="42">
        <v>2.1406400513753612</v>
      </c>
    </row>
    <row r="13" spans="1:17" ht="15" x14ac:dyDescent="0.2">
      <c r="A13" s="194"/>
      <c r="B13" s="1" t="s">
        <v>300</v>
      </c>
      <c r="C13" s="77">
        <v>0</v>
      </c>
      <c r="D13" s="42">
        <v>0</v>
      </c>
      <c r="E13" s="45" t="s">
        <v>106</v>
      </c>
      <c r="F13" s="77">
        <v>0</v>
      </c>
      <c r="G13" s="42">
        <v>0</v>
      </c>
      <c r="H13" s="45" t="s">
        <v>106</v>
      </c>
      <c r="I13" s="77">
        <v>2</v>
      </c>
      <c r="J13" s="42">
        <v>0.6</v>
      </c>
      <c r="K13" s="45" t="s">
        <v>106</v>
      </c>
      <c r="L13" s="77">
        <v>2</v>
      </c>
      <c r="M13" s="42">
        <v>0.7</v>
      </c>
      <c r="N13" s="45" t="s">
        <v>106</v>
      </c>
      <c r="O13" s="44">
        <v>0</v>
      </c>
      <c r="P13" s="42">
        <v>0</v>
      </c>
      <c r="Q13" s="56" t="s">
        <v>106</v>
      </c>
    </row>
    <row r="14" spans="1:17" ht="15" x14ac:dyDescent="0.2">
      <c r="A14" s="194"/>
      <c r="B14" s="1" t="s">
        <v>303</v>
      </c>
      <c r="C14" s="77">
        <v>0</v>
      </c>
      <c r="D14" s="42">
        <v>0</v>
      </c>
      <c r="E14" s="45" t="s">
        <v>106</v>
      </c>
      <c r="F14" s="77">
        <v>0</v>
      </c>
      <c r="G14" s="42">
        <v>0</v>
      </c>
      <c r="H14" s="45" t="s">
        <v>106</v>
      </c>
      <c r="I14" s="77">
        <v>0</v>
      </c>
      <c r="J14" s="42">
        <v>0</v>
      </c>
      <c r="K14" s="45" t="s">
        <v>106</v>
      </c>
      <c r="L14" s="77">
        <v>0</v>
      </c>
      <c r="M14" s="42">
        <v>0</v>
      </c>
      <c r="N14" s="45" t="s">
        <v>106</v>
      </c>
      <c r="O14" s="44">
        <v>0</v>
      </c>
      <c r="P14" s="42">
        <v>0</v>
      </c>
      <c r="Q14" s="56" t="s">
        <v>106</v>
      </c>
    </row>
    <row r="15" spans="1:17" ht="15" x14ac:dyDescent="0.2">
      <c r="A15" s="203"/>
      <c r="B15" s="1" t="s">
        <v>249</v>
      </c>
      <c r="C15" s="77">
        <v>10</v>
      </c>
      <c r="D15" s="42">
        <v>3.5</v>
      </c>
      <c r="E15" s="45" t="s">
        <v>106</v>
      </c>
      <c r="F15" s="77">
        <v>7</v>
      </c>
      <c r="G15" s="42">
        <v>2</v>
      </c>
      <c r="H15" s="45" t="s">
        <v>106</v>
      </c>
      <c r="I15" s="77">
        <v>7</v>
      </c>
      <c r="J15" s="42">
        <v>2.2999999999999998</v>
      </c>
      <c r="K15" s="45" t="s">
        <v>106</v>
      </c>
      <c r="L15" s="77">
        <v>9</v>
      </c>
      <c r="M15" s="42">
        <v>3</v>
      </c>
      <c r="N15" s="45" t="s">
        <v>106</v>
      </c>
      <c r="O15" s="44">
        <v>9</v>
      </c>
      <c r="P15" s="42">
        <v>3</v>
      </c>
      <c r="Q15" s="56" t="s">
        <v>106</v>
      </c>
    </row>
    <row r="16" spans="1:17" x14ac:dyDescent="0.2">
      <c r="A16" s="8"/>
      <c r="B16" s="8" t="s">
        <v>118</v>
      </c>
      <c r="C16" s="82">
        <v>24</v>
      </c>
      <c r="D16" s="80">
        <v>8.5</v>
      </c>
      <c r="E16" s="81">
        <v>2.9587294229614662</v>
      </c>
      <c r="F16" s="82">
        <v>25</v>
      </c>
      <c r="G16" s="80">
        <v>7.1</v>
      </c>
      <c r="H16" s="81">
        <v>3.019152294495361</v>
      </c>
      <c r="I16" s="82">
        <v>30</v>
      </c>
      <c r="J16" s="80">
        <v>9.6999999999999993</v>
      </c>
      <c r="K16" s="81">
        <v>3.5950015099006341</v>
      </c>
      <c r="L16" s="82">
        <v>32</v>
      </c>
      <c r="M16" s="80">
        <v>10.7</v>
      </c>
      <c r="N16" s="81">
        <v>3.8055823135561977</v>
      </c>
      <c r="O16" s="14">
        <v>27</v>
      </c>
      <c r="P16" s="80">
        <v>9.1</v>
      </c>
      <c r="Q16" s="80">
        <v>3.2109600770630422</v>
      </c>
    </row>
    <row r="17" spans="1:17" x14ac:dyDescent="0.2">
      <c r="A17" s="193" t="s">
        <v>118</v>
      </c>
      <c r="B17" s="1" t="s">
        <v>191</v>
      </c>
      <c r="C17" s="77">
        <v>23</v>
      </c>
      <c r="D17" s="42">
        <v>8.1</v>
      </c>
      <c r="E17" s="43">
        <v>1.4024143324915546</v>
      </c>
      <c r="F17" s="77">
        <v>34</v>
      </c>
      <c r="G17" s="42">
        <v>9.5</v>
      </c>
      <c r="H17" s="43">
        <v>2.0324300650423832</v>
      </c>
      <c r="I17" s="77">
        <v>36</v>
      </c>
      <c r="J17" s="42">
        <v>11.6</v>
      </c>
      <c r="K17" s="43">
        <v>2.1363229295933737</v>
      </c>
      <c r="L17" s="77">
        <v>35</v>
      </c>
      <c r="M17" s="42">
        <v>11.7</v>
      </c>
      <c r="N17" s="43">
        <v>2.0597692845950761</v>
      </c>
      <c r="O17" s="44">
        <v>33</v>
      </c>
      <c r="P17" s="42">
        <v>11.1</v>
      </c>
      <c r="Q17" s="42">
        <v>1.9420681826182151</v>
      </c>
    </row>
    <row r="18" spans="1:17" ht="15.75" customHeight="1" x14ac:dyDescent="0.2">
      <c r="A18" s="194"/>
      <c r="B18" s="1" t="s">
        <v>300</v>
      </c>
      <c r="C18" s="77">
        <v>2</v>
      </c>
      <c r="D18" s="42">
        <v>0.7</v>
      </c>
      <c r="E18" s="45" t="s">
        <v>106</v>
      </c>
      <c r="F18" s="77">
        <v>1</v>
      </c>
      <c r="G18" s="42">
        <v>0.3</v>
      </c>
      <c r="H18" s="45" t="s">
        <v>106</v>
      </c>
      <c r="I18" s="77">
        <v>3</v>
      </c>
      <c r="J18" s="42">
        <v>1</v>
      </c>
      <c r="K18" s="45" t="s">
        <v>106</v>
      </c>
      <c r="L18" s="77">
        <v>2</v>
      </c>
      <c r="M18" s="42">
        <v>0.7</v>
      </c>
      <c r="N18" s="45" t="s">
        <v>106</v>
      </c>
      <c r="O18" s="44">
        <v>2</v>
      </c>
      <c r="P18" s="42">
        <v>0.7</v>
      </c>
      <c r="Q18" s="56" t="s">
        <v>106</v>
      </c>
    </row>
    <row r="19" spans="1:17" ht="15.75" customHeight="1" x14ac:dyDescent="0.2">
      <c r="A19" s="194"/>
      <c r="B19" s="1" t="s">
        <v>301</v>
      </c>
      <c r="C19" s="77">
        <v>229</v>
      </c>
      <c r="D19" s="42">
        <v>80.599999999999994</v>
      </c>
      <c r="E19" s="43">
        <v>925.06097222292351</v>
      </c>
      <c r="F19" s="77">
        <v>286</v>
      </c>
      <c r="G19" s="42">
        <v>80.3</v>
      </c>
      <c r="H19" s="43">
        <v>1133.4942763096801</v>
      </c>
      <c r="I19" s="77">
        <v>241</v>
      </c>
      <c r="J19" s="42">
        <v>77.5</v>
      </c>
      <c r="K19" s="43">
        <v>305.05195959868229</v>
      </c>
      <c r="L19" s="77">
        <v>226</v>
      </c>
      <c r="M19" s="42">
        <v>75.599999999999994</v>
      </c>
      <c r="N19" s="43">
        <v>881.58774733461098</v>
      </c>
      <c r="O19" s="44">
        <v>233</v>
      </c>
      <c r="P19" s="42">
        <v>78.7</v>
      </c>
      <c r="Q19" s="42">
        <v>908.89356251754145</v>
      </c>
    </row>
    <row r="20" spans="1:17" ht="15.75" customHeight="1" x14ac:dyDescent="0.2">
      <c r="A20" s="194"/>
      <c r="B20" s="1" t="s">
        <v>302</v>
      </c>
      <c r="C20" s="77">
        <v>7</v>
      </c>
      <c r="D20" s="42">
        <v>2.5</v>
      </c>
      <c r="E20" s="45" t="s">
        <v>106</v>
      </c>
      <c r="F20" s="77">
        <v>10</v>
      </c>
      <c r="G20" s="42">
        <v>2.8</v>
      </c>
      <c r="H20" s="45" t="s">
        <v>106</v>
      </c>
      <c r="I20" s="77">
        <v>8</v>
      </c>
      <c r="J20" s="42">
        <v>2.6</v>
      </c>
      <c r="K20" s="45" t="s">
        <v>106</v>
      </c>
      <c r="L20" s="77">
        <v>9</v>
      </c>
      <c r="M20" s="42">
        <v>3</v>
      </c>
      <c r="N20" s="45" t="s">
        <v>106</v>
      </c>
      <c r="O20" s="44">
        <v>3</v>
      </c>
      <c r="P20" s="42">
        <v>1</v>
      </c>
      <c r="Q20" s="56" t="s">
        <v>106</v>
      </c>
    </row>
    <row r="21" spans="1:17" ht="16.5" customHeight="1" x14ac:dyDescent="0.2">
      <c r="A21" s="194"/>
      <c r="B21" s="1" t="s">
        <v>303</v>
      </c>
      <c r="C21" s="77">
        <v>0</v>
      </c>
      <c r="D21" s="42">
        <v>0</v>
      </c>
      <c r="E21" s="45" t="s">
        <v>106</v>
      </c>
      <c r="F21" s="77">
        <v>0</v>
      </c>
      <c r="G21" s="42">
        <v>0</v>
      </c>
      <c r="H21" s="45" t="s">
        <v>106</v>
      </c>
      <c r="I21" s="77">
        <v>0</v>
      </c>
      <c r="J21" s="42">
        <v>0</v>
      </c>
      <c r="K21" s="45" t="s">
        <v>106</v>
      </c>
      <c r="L21" s="77">
        <v>0</v>
      </c>
      <c r="M21" s="42">
        <v>0</v>
      </c>
      <c r="N21" s="45" t="s">
        <v>106</v>
      </c>
      <c r="O21" s="44">
        <v>0</v>
      </c>
      <c r="P21" s="42">
        <v>0</v>
      </c>
      <c r="Q21" s="56" t="s">
        <v>106</v>
      </c>
    </row>
    <row r="22" spans="1:17" ht="15.75" customHeight="1" thickBot="1" x14ac:dyDescent="0.25">
      <c r="A22" s="204"/>
      <c r="B22" s="1" t="s">
        <v>249</v>
      </c>
      <c r="C22" s="77">
        <v>23</v>
      </c>
      <c r="D22" s="42">
        <v>8.1</v>
      </c>
      <c r="E22" s="45" t="s">
        <v>106</v>
      </c>
      <c r="F22" s="77">
        <v>25</v>
      </c>
      <c r="G22" s="42">
        <v>7</v>
      </c>
      <c r="H22" s="45" t="s">
        <v>106</v>
      </c>
      <c r="I22" s="77">
        <v>23</v>
      </c>
      <c r="J22" s="42">
        <v>7.4</v>
      </c>
      <c r="K22" s="45" t="s">
        <v>106</v>
      </c>
      <c r="L22" s="77">
        <v>27</v>
      </c>
      <c r="M22" s="42">
        <v>9</v>
      </c>
      <c r="N22" s="45" t="s">
        <v>106</v>
      </c>
      <c r="O22" s="44">
        <v>25</v>
      </c>
      <c r="P22" s="42">
        <v>8.4</v>
      </c>
      <c r="Q22" s="84" t="s">
        <v>106</v>
      </c>
    </row>
    <row r="23" spans="1:17" ht="13.5" thickBot="1" x14ac:dyDescent="0.25">
      <c r="A23" s="5"/>
      <c r="B23" s="5" t="s">
        <v>118</v>
      </c>
      <c r="C23" s="85">
        <v>284</v>
      </c>
      <c r="D23" s="32">
        <v>99.999999999999986</v>
      </c>
      <c r="E23" s="46">
        <v>17.059270151563204</v>
      </c>
      <c r="F23" s="85">
        <v>356</v>
      </c>
      <c r="G23" s="32">
        <v>100</v>
      </c>
      <c r="H23" s="46">
        <v>20.964533427241879</v>
      </c>
      <c r="I23" s="85">
        <v>311</v>
      </c>
      <c r="J23" s="32">
        <v>100</v>
      </c>
      <c r="K23" s="46">
        <v>18.181350494345658</v>
      </c>
      <c r="L23" s="85">
        <v>299</v>
      </c>
      <c r="M23" s="32">
        <v>100</v>
      </c>
      <c r="N23" s="46">
        <v>17.334790460647415</v>
      </c>
      <c r="O23" s="39">
        <v>296</v>
      </c>
      <c r="P23" s="32">
        <v>100</v>
      </c>
      <c r="Q23" s="32">
        <v>17.160862797162658</v>
      </c>
    </row>
    <row r="25" spans="1:17" x14ac:dyDescent="0.2">
      <c r="A25" s="35" t="s">
        <v>114</v>
      </c>
    </row>
    <row r="26" spans="1:17" x14ac:dyDescent="0.2">
      <c r="A26" s="35" t="s">
        <v>147</v>
      </c>
    </row>
    <row r="27" spans="1:17" x14ac:dyDescent="0.2">
      <c r="A27" s="35" t="s">
        <v>304</v>
      </c>
    </row>
    <row r="28" spans="1:17" x14ac:dyDescent="0.2">
      <c r="A28" s="35" t="s">
        <v>308</v>
      </c>
    </row>
    <row r="29" spans="1:17" x14ac:dyDescent="0.2">
      <c r="A29" s="35" t="s">
        <v>306</v>
      </c>
    </row>
    <row r="30" spans="1:17" x14ac:dyDescent="0.2">
      <c r="A30" s="35" t="s">
        <v>307</v>
      </c>
    </row>
    <row r="31" spans="1:17" x14ac:dyDescent="0.2">
      <c r="A31" s="35" t="s">
        <v>321</v>
      </c>
    </row>
    <row r="32" spans="1:17" x14ac:dyDescent="0.2">
      <c r="A32" s="35" t="s">
        <v>267</v>
      </c>
    </row>
    <row r="33" spans="1:1" x14ac:dyDescent="0.2">
      <c r="A33" s="35" t="s">
        <v>333</v>
      </c>
    </row>
  </sheetData>
  <mergeCells count="10">
    <mergeCell ref="O3:Q3"/>
    <mergeCell ref="A5:A10"/>
    <mergeCell ref="A12:A15"/>
    <mergeCell ref="A17:A22"/>
    <mergeCell ref="A3:A4"/>
    <mergeCell ref="B3:B4"/>
    <mergeCell ref="C3:E3"/>
    <mergeCell ref="F3:H3"/>
    <mergeCell ref="I3:K3"/>
    <mergeCell ref="L3:N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04D28-38BB-4227-9033-202A6D7780AB}">
  <dimension ref="A1:Q30"/>
  <sheetViews>
    <sheetView showGridLines="0" workbookViewId="0">
      <selection activeCell="A2" sqref="A2"/>
    </sheetView>
  </sheetViews>
  <sheetFormatPr defaultColWidth="9.140625" defaultRowHeight="12.75" x14ac:dyDescent="0.2"/>
  <cols>
    <col min="1" max="1" width="9.140625" style="1"/>
    <col min="2" max="2" width="24.5703125" style="1" customWidth="1"/>
    <col min="3" max="16384" width="9.140625" style="1"/>
  </cols>
  <sheetData>
    <row r="1" spans="1:17" ht="18" x14ac:dyDescent="0.25">
      <c r="A1" s="12" t="s">
        <v>384</v>
      </c>
    </row>
    <row r="2" spans="1:17" ht="13.5" thickBot="1" x14ac:dyDescent="0.25"/>
    <row r="3" spans="1:17" x14ac:dyDescent="0.2">
      <c r="A3" s="181" t="s">
        <v>290</v>
      </c>
      <c r="B3" s="181" t="s">
        <v>291</v>
      </c>
      <c r="C3" s="185" t="s">
        <v>109</v>
      </c>
      <c r="D3" s="173"/>
      <c r="E3" s="183"/>
      <c r="F3" s="185">
        <v>2021</v>
      </c>
      <c r="G3" s="173"/>
      <c r="H3" s="183"/>
      <c r="I3" s="185">
        <v>2022</v>
      </c>
      <c r="J3" s="173"/>
      <c r="K3" s="183"/>
      <c r="L3" s="185">
        <v>2023</v>
      </c>
      <c r="M3" s="173"/>
      <c r="N3" s="183"/>
      <c r="O3" s="173">
        <v>2024</v>
      </c>
      <c r="P3" s="173"/>
      <c r="Q3" s="173"/>
    </row>
    <row r="4" spans="1:17" ht="15" x14ac:dyDescent="0.2">
      <c r="A4" s="182"/>
      <c r="B4" s="182"/>
      <c r="C4" s="73" t="s">
        <v>1</v>
      </c>
      <c r="D4" s="7" t="s">
        <v>162</v>
      </c>
      <c r="E4" s="74" t="s">
        <v>110</v>
      </c>
      <c r="F4" s="73" t="s">
        <v>1</v>
      </c>
      <c r="G4" s="7" t="s">
        <v>162</v>
      </c>
      <c r="H4" s="74" t="s">
        <v>110</v>
      </c>
      <c r="I4" s="73" t="s">
        <v>1</v>
      </c>
      <c r="J4" s="7" t="s">
        <v>162</v>
      </c>
      <c r="K4" s="74" t="s">
        <v>110</v>
      </c>
      <c r="L4" s="73" t="s">
        <v>1</v>
      </c>
      <c r="M4" s="7" t="s">
        <v>162</v>
      </c>
      <c r="N4" s="74" t="s">
        <v>110</v>
      </c>
      <c r="O4" s="7" t="s">
        <v>1</v>
      </c>
      <c r="P4" s="7" t="s">
        <v>162</v>
      </c>
      <c r="Q4" s="7" t="s">
        <v>110</v>
      </c>
    </row>
    <row r="5" spans="1:17" x14ac:dyDescent="0.2">
      <c r="A5" s="193" t="s">
        <v>190</v>
      </c>
      <c r="B5" s="1" t="s">
        <v>191</v>
      </c>
      <c r="C5" s="150">
        <v>9.473684210526315</v>
      </c>
      <c r="D5" s="151">
        <v>3.6437246963562751</v>
      </c>
      <c r="E5" s="152">
        <v>1.1240487913088795</v>
      </c>
      <c r="F5" s="150">
        <v>16.929032258064517</v>
      </c>
      <c r="G5" s="151">
        <v>5.0999999999999996</v>
      </c>
      <c r="H5" s="152">
        <v>1.9799712365036006</v>
      </c>
      <c r="I5" s="150">
        <v>16</v>
      </c>
      <c r="J5" s="151">
        <v>5.7</v>
      </c>
      <c r="K5" s="152">
        <v>1.9</v>
      </c>
      <c r="L5" s="150">
        <v>15.195121951219512</v>
      </c>
      <c r="M5" s="151">
        <v>5.6</v>
      </c>
      <c r="N5" s="152">
        <v>1.7</v>
      </c>
      <c r="O5" s="153">
        <v>16</v>
      </c>
      <c r="P5" s="151">
        <v>5.9</v>
      </c>
      <c r="Q5" s="154">
        <v>1.9</v>
      </c>
    </row>
    <row r="6" spans="1:17" ht="15" x14ac:dyDescent="0.2">
      <c r="A6" s="194"/>
      <c r="B6" s="1" t="s">
        <v>292</v>
      </c>
      <c r="C6" s="150">
        <v>2.1052631578947367</v>
      </c>
      <c r="D6" s="151">
        <v>0.80971659919028338</v>
      </c>
      <c r="E6" s="155" t="s">
        <v>106</v>
      </c>
      <c r="F6" s="150">
        <v>1.0580645161290323</v>
      </c>
      <c r="G6" s="151">
        <v>0.32258064516129031</v>
      </c>
      <c r="H6" s="155" t="s">
        <v>106</v>
      </c>
      <c r="I6" s="150">
        <v>1.0610687022900764</v>
      </c>
      <c r="J6" s="151">
        <v>0.38167938931297707</v>
      </c>
      <c r="K6" s="155" t="s">
        <v>106</v>
      </c>
      <c r="L6" s="150">
        <v>0</v>
      </c>
      <c r="M6" s="151">
        <v>0</v>
      </c>
      <c r="N6" s="155" t="s">
        <v>106</v>
      </c>
      <c r="O6" s="153">
        <v>2</v>
      </c>
      <c r="P6" s="151">
        <v>0.8</v>
      </c>
      <c r="Q6" s="156" t="s">
        <v>106</v>
      </c>
    </row>
    <row r="7" spans="1:17" ht="15" x14ac:dyDescent="0.2">
      <c r="A7" s="194"/>
      <c r="B7" s="1" t="s">
        <v>293</v>
      </c>
      <c r="C7" s="150">
        <v>241.05263157894737</v>
      </c>
      <c r="D7" s="151">
        <v>92.712550607287454</v>
      </c>
      <c r="E7" s="152">
        <v>973.7</v>
      </c>
      <c r="F7" s="150">
        <v>302</v>
      </c>
      <c r="G7" s="151">
        <v>91.4</v>
      </c>
      <c r="H7" s="152">
        <v>1198.7</v>
      </c>
      <c r="I7" s="150">
        <v>256</v>
      </c>
      <c r="J7" s="151">
        <v>90.9</v>
      </c>
      <c r="K7" s="152">
        <v>1005.9</v>
      </c>
      <c r="L7" s="150">
        <v>242.03658536585365</v>
      </c>
      <c r="M7" s="151">
        <v>90.8</v>
      </c>
      <c r="N7" s="152">
        <v>945.3</v>
      </c>
      <c r="O7" s="153">
        <v>248</v>
      </c>
      <c r="P7" s="151">
        <v>92.1</v>
      </c>
      <c r="Q7" s="151">
        <v>966.4</v>
      </c>
    </row>
    <row r="8" spans="1:17" ht="15" x14ac:dyDescent="0.2">
      <c r="A8" s="194"/>
      <c r="B8" s="1" t="s">
        <v>294</v>
      </c>
      <c r="C8" s="150">
        <v>7.3684210526315788</v>
      </c>
      <c r="D8" s="151">
        <v>2.834008097165992</v>
      </c>
      <c r="E8" s="155" t="s">
        <v>106</v>
      </c>
      <c r="F8" s="150">
        <v>10.580645161290322</v>
      </c>
      <c r="G8" s="151">
        <v>3.225806451612903</v>
      </c>
      <c r="H8" s="155" t="s">
        <v>106</v>
      </c>
      <c r="I8" s="150">
        <v>8</v>
      </c>
      <c r="J8" s="151">
        <v>3</v>
      </c>
      <c r="K8" s="155" t="s">
        <v>106</v>
      </c>
      <c r="L8" s="150">
        <v>9.7682926829268286</v>
      </c>
      <c r="M8" s="151">
        <v>3.6</v>
      </c>
      <c r="N8" s="155" t="s">
        <v>106</v>
      </c>
      <c r="O8" s="153">
        <v>3</v>
      </c>
      <c r="P8" s="151">
        <v>1.2</v>
      </c>
      <c r="Q8" s="156" t="s">
        <v>106</v>
      </c>
    </row>
    <row r="9" spans="1:17" ht="15" x14ac:dyDescent="0.2">
      <c r="A9" s="203"/>
      <c r="B9" s="1" t="s">
        <v>198</v>
      </c>
      <c r="C9" s="150">
        <v>0</v>
      </c>
      <c r="D9" s="151">
        <v>0</v>
      </c>
      <c r="E9" s="155" t="s">
        <v>106</v>
      </c>
      <c r="F9" s="150">
        <v>0</v>
      </c>
      <c r="G9" s="151">
        <v>0</v>
      </c>
      <c r="H9" s="155" t="s">
        <v>106</v>
      </c>
      <c r="I9" s="150">
        <v>0</v>
      </c>
      <c r="J9" s="151">
        <v>0</v>
      </c>
      <c r="K9" s="155" t="s">
        <v>106</v>
      </c>
      <c r="L9" s="150">
        <v>0</v>
      </c>
      <c r="M9" s="151">
        <v>0</v>
      </c>
      <c r="N9" s="155" t="s">
        <v>106</v>
      </c>
      <c r="O9" s="153">
        <v>0</v>
      </c>
      <c r="P9" s="151">
        <v>0</v>
      </c>
      <c r="Q9" s="156" t="s">
        <v>106</v>
      </c>
    </row>
    <row r="10" spans="1:17" x14ac:dyDescent="0.2">
      <c r="A10" s="8"/>
      <c r="B10" s="8" t="s">
        <v>118</v>
      </c>
      <c r="C10" s="157">
        <v>260</v>
      </c>
      <c r="D10" s="158">
        <v>100</v>
      </c>
      <c r="E10" s="159">
        <v>30.5</v>
      </c>
      <c r="F10" s="160">
        <v>331</v>
      </c>
      <c r="G10" s="158">
        <v>100</v>
      </c>
      <c r="H10" s="159">
        <v>38</v>
      </c>
      <c r="I10" s="157">
        <v>281</v>
      </c>
      <c r="J10" s="158">
        <v>100</v>
      </c>
      <c r="K10" s="159">
        <v>32.1</v>
      </c>
      <c r="L10" s="160">
        <v>267</v>
      </c>
      <c r="M10" s="158">
        <v>100</v>
      </c>
      <c r="N10" s="159">
        <v>30.140304812176232</v>
      </c>
      <c r="O10" s="161">
        <v>269</v>
      </c>
      <c r="P10" s="158">
        <v>100</v>
      </c>
      <c r="Q10" s="158">
        <v>30.4</v>
      </c>
    </row>
    <row r="11" spans="1:17" x14ac:dyDescent="0.2">
      <c r="A11" s="193" t="s">
        <v>196</v>
      </c>
      <c r="B11" s="1" t="s">
        <v>191</v>
      </c>
      <c r="C11" s="150">
        <v>24</v>
      </c>
      <c r="D11" s="151">
        <v>100</v>
      </c>
      <c r="E11" s="152">
        <v>3</v>
      </c>
      <c r="F11" s="150">
        <v>35</v>
      </c>
      <c r="G11" s="151">
        <v>100</v>
      </c>
      <c r="H11" s="152">
        <v>3</v>
      </c>
      <c r="I11" s="150">
        <v>27</v>
      </c>
      <c r="J11" s="151">
        <v>91.3</v>
      </c>
      <c r="K11" s="152">
        <v>3.321222731871758</v>
      </c>
      <c r="L11" s="150">
        <v>28.952380952380953</v>
      </c>
      <c r="M11" s="151">
        <v>91.3</v>
      </c>
      <c r="N11" s="152">
        <v>3.5</v>
      </c>
      <c r="O11" s="153">
        <v>27</v>
      </c>
      <c r="P11" s="151">
        <v>100</v>
      </c>
      <c r="Q11" s="151">
        <v>3.2</v>
      </c>
    </row>
    <row r="12" spans="1:17" ht="15" x14ac:dyDescent="0.2">
      <c r="A12" s="194"/>
      <c r="B12" s="1" t="s">
        <v>292</v>
      </c>
      <c r="C12" s="150">
        <v>0</v>
      </c>
      <c r="D12" s="151">
        <v>0</v>
      </c>
      <c r="E12" s="155" t="s">
        <v>106</v>
      </c>
      <c r="F12" s="150">
        <v>0</v>
      </c>
      <c r="G12" s="151">
        <v>0</v>
      </c>
      <c r="H12" s="155" t="s">
        <v>106</v>
      </c>
      <c r="I12" s="150">
        <v>3</v>
      </c>
      <c r="J12" s="151">
        <v>8.6999999999999993</v>
      </c>
      <c r="K12" s="155" t="s">
        <v>106</v>
      </c>
      <c r="L12" s="150">
        <v>3.0476190476190474</v>
      </c>
      <c r="M12" s="151">
        <v>8.6999999999999993</v>
      </c>
      <c r="N12" s="155" t="s">
        <v>106</v>
      </c>
      <c r="O12" s="153">
        <v>0</v>
      </c>
      <c r="P12" s="151">
        <v>0</v>
      </c>
      <c r="Q12" s="156" t="s">
        <v>106</v>
      </c>
    </row>
    <row r="13" spans="1:17" ht="15" x14ac:dyDescent="0.2">
      <c r="A13" s="203"/>
      <c r="B13" s="1" t="s">
        <v>198</v>
      </c>
      <c r="C13" s="150">
        <v>0</v>
      </c>
      <c r="D13" s="151">
        <v>0</v>
      </c>
      <c r="E13" s="155" t="s">
        <v>106</v>
      </c>
      <c r="F13" s="150">
        <v>0</v>
      </c>
      <c r="G13" s="151">
        <v>0</v>
      </c>
      <c r="H13" s="155" t="s">
        <v>106</v>
      </c>
      <c r="I13" s="150">
        <v>0</v>
      </c>
      <c r="J13" s="151">
        <v>0</v>
      </c>
      <c r="K13" s="155" t="s">
        <v>106</v>
      </c>
      <c r="L13" s="150">
        <v>0</v>
      </c>
      <c r="M13" s="151">
        <v>0</v>
      </c>
      <c r="N13" s="155" t="s">
        <v>106</v>
      </c>
      <c r="O13" s="153">
        <v>0</v>
      </c>
      <c r="P13" s="151">
        <v>0</v>
      </c>
      <c r="Q13" s="156" t="s">
        <v>106</v>
      </c>
    </row>
    <row r="14" spans="1:17" x14ac:dyDescent="0.2">
      <c r="A14" s="8"/>
      <c r="B14" s="8" t="s">
        <v>118</v>
      </c>
      <c r="C14" s="160">
        <v>24</v>
      </c>
      <c r="D14" s="158">
        <v>100</v>
      </c>
      <c r="E14" s="159">
        <v>3</v>
      </c>
      <c r="F14" s="160">
        <v>25</v>
      </c>
      <c r="G14" s="158">
        <v>100</v>
      </c>
      <c r="H14" s="159">
        <v>3</v>
      </c>
      <c r="I14" s="160">
        <v>30</v>
      </c>
      <c r="J14" s="158">
        <v>100</v>
      </c>
      <c r="K14" s="159">
        <v>3.6</v>
      </c>
      <c r="L14" s="160">
        <v>32</v>
      </c>
      <c r="M14" s="158">
        <v>100</v>
      </c>
      <c r="N14" s="159">
        <v>3.795683122139152</v>
      </c>
      <c r="O14" s="162">
        <v>27</v>
      </c>
      <c r="P14" s="158">
        <v>100</v>
      </c>
      <c r="Q14" s="158">
        <v>3.2</v>
      </c>
    </row>
    <row r="15" spans="1:17" x14ac:dyDescent="0.2">
      <c r="A15" s="193" t="s">
        <v>118</v>
      </c>
      <c r="B15" s="1" t="s">
        <v>191</v>
      </c>
      <c r="C15" s="150">
        <v>33</v>
      </c>
      <c r="D15" s="151">
        <v>11.8</v>
      </c>
      <c r="E15" s="152">
        <v>1.9523747362122263</v>
      </c>
      <c r="F15" s="150">
        <v>42</v>
      </c>
      <c r="G15" s="151">
        <v>11.8</v>
      </c>
      <c r="H15" s="152">
        <v>2.538590100917264</v>
      </c>
      <c r="I15" s="150">
        <v>43</v>
      </c>
      <c r="J15" s="151">
        <v>13.9</v>
      </c>
      <c r="K15" s="152">
        <v>2.6406941725322355</v>
      </c>
      <c r="L15" s="150">
        <v>44.147502903600468</v>
      </c>
      <c r="M15" s="151">
        <v>14.765051138327918</v>
      </c>
      <c r="N15" s="152">
        <v>2.5919869361965016</v>
      </c>
      <c r="O15" s="153">
        <v>43</v>
      </c>
      <c r="P15" s="151">
        <v>14.5</v>
      </c>
      <c r="Q15" s="151">
        <v>2.5</v>
      </c>
    </row>
    <row r="16" spans="1:17" ht="15" x14ac:dyDescent="0.2">
      <c r="A16" s="194"/>
      <c r="B16" s="1" t="s">
        <v>292</v>
      </c>
      <c r="C16" s="150">
        <v>2.1056910569105689</v>
      </c>
      <c r="D16" s="151">
        <v>0.7466989563512656</v>
      </c>
      <c r="E16" s="155" t="s">
        <v>106</v>
      </c>
      <c r="F16" s="150">
        <v>1.0580645161290323</v>
      </c>
      <c r="G16" s="151">
        <v>0.29888828139238199</v>
      </c>
      <c r="H16" s="155" t="s">
        <v>106</v>
      </c>
      <c r="I16" s="150">
        <v>4</v>
      </c>
      <c r="J16" s="151">
        <v>1.2</v>
      </c>
      <c r="K16" s="155" t="s">
        <v>106</v>
      </c>
      <c r="L16" s="150">
        <v>3.0476190476190474</v>
      </c>
      <c r="M16" s="151">
        <v>0.9</v>
      </c>
      <c r="N16" s="155" t="s">
        <v>106</v>
      </c>
      <c r="O16" s="153">
        <v>2</v>
      </c>
      <c r="P16" s="151">
        <v>0.7</v>
      </c>
      <c r="Q16" s="156" t="s">
        <v>106</v>
      </c>
    </row>
    <row r="17" spans="1:17" ht="15" x14ac:dyDescent="0.2">
      <c r="A17" s="194"/>
      <c r="B17" s="1" t="s">
        <v>293</v>
      </c>
      <c r="C17" s="150">
        <v>241</v>
      </c>
      <c r="D17" s="151">
        <v>84.9</v>
      </c>
      <c r="E17" s="152">
        <v>973.7</v>
      </c>
      <c r="F17" s="150">
        <v>302</v>
      </c>
      <c r="G17" s="151">
        <v>85</v>
      </c>
      <c r="H17" s="152">
        <v>1198.7</v>
      </c>
      <c r="I17" s="150">
        <v>256</v>
      </c>
      <c r="J17" s="151">
        <v>82.2</v>
      </c>
      <c r="K17" s="152">
        <v>1005.9</v>
      </c>
      <c r="L17" s="150">
        <v>242.03658536585365</v>
      </c>
      <c r="M17" s="151">
        <v>81</v>
      </c>
      <c r="N17" s="152">
        <v>945.3</v>
      </c>
      <c r="O17" s="153">
        <v>248</v>
      </c>
      <c r="P17" s="151">
        <v>83.7</v>
      </c>
      <c r="Q17" s="151">
        <v>966.4</v>
      </c>
    </row>
    <row r="18" spans="1:17" ht="15" x14ac:dyDescent="0.2">
      <c r="A18" s="194"/>
      <c r="B18" s="1" t="s">
        <v>294</v>
      </c>
      <c r="C18" s="150">
        <v>7.3699186991869921</v>
      </c>
      <c r="D18" s="151">
        <v>2.6134463472294298</v>
      </c>
      <c r="E18" s="155" t="s">
        <v>106</v>
      </c>
      <c r="F18" s="150">
        <v>10.580645161290322</v>
      </c>
      <c r="G18" s="151">
        <v>2.9888828139238197</v>
      </c>
      <c r="H18" s="155" t="s">
        <v>106</v>
      </c>
      <c r="I18" s="150">
        <v>8</v>
      </c>
      <c r="J18" s="151">
        <v>2.7</v>
      </c>
      <c r="K18" s="155" t="s">
        <v>106</v>
      </c>
      <c r="L18" s="150">
        <v>9.7682926829268286</v>
      </c>
      <c r="M18" s="151">
        <v>3.2</v>
      </c>
      <c r="N18" s="155" t="s">
        <v>106</v>
      </c>
      <c r="O18" s="153">
        <v>3</v>
      </c>
      <c r="P18" s="151">
        <v>1.1000000000000001</v>
      </c>
      <c r="Q18" s="156" t="s">
        <v>106</v>
      </c>
    </row>
    <row r="19" spans="1:17" ht="15.75" thickBot="1" x14ac:dyDescent="0.25">
      <c r="A19" s="204"/>
      <c r="B19" s="1" t="s">
        <v>198</v>
      </c>
      <c r="C19" s="150">
        <v>0</v>
      </c>
      <c r="D19" s="151">
        <v>0</v>
      </c>
      <c r="E19" s="155" t="s">
        <v>106</v>
      </c>
      <c r="F19" s="150">
        <v>0</v>
      </c>
      <c r="G19" s="151">
        <v>0</v>
      </c>
      <c r="H19" s="155" t="s">
        <v>106</v>
      </c>
      <c r="I19" s="150">
        <v>0</v>
      </c>
      <c r="J19" s="151">
        <v>0</v>
      </c>
      <c r="K19" s="155" t="s">
        <v>106</v>
      </c>
      <c r="L19" s="150">
        <v>0</v>
      </c>
      <c r="M19" s="151">
        <v>0</v>
      </c>
      <c r="N19" s="155" t="s">
        <v>106</v>
      </c>
      <c r="O19" s="153">
        <v>0</v>
      </c>
      <c r="P19" s="151">
        <v>0</v>
      </c>
      <c r="Q19" s="163" t="s">
        <v>106</v>
      </c>
    </row>
    <row r="20" spans="1:17" ht="13.5" thickBot="1" x14ac:dyDescent="0.25">
      <c r="A20" s="5"/>
      <c r="B20" s="5" t="s">
        <v>118</v>
      </c>
      <c r="C20" s="164">
        <v>284</v>
      </c>
      <c r="D20" s="165">
        <v>100</v>
      </c>
      <c r="E20" s="166">
        <v>17.079543431098578</v>
      </c>
      <c r="F20" s="164">
        <v>356</v>
      </c>
      <c r="G20" s="165">
        <v>100</v>
      </c>
      <c r="H20" s="166">
        <v>21</v>
      </c>
      <c r="I20" s="164">
        <v>311</v>
      </c>
      <c r="J20" s="165">
        <v>100</v>
      </c>
      <c r="K20" s="167">
        <v>18.2</v>
      </c>
      <c r="L20" s="164">
        <v>299</v>
      </c>
      <c r="M20" s="165">
        <v>100</v>
      </c>
      <c r="N20" s="166">
        <v>17.3</v>
      </c>
      <c r="O20" s="168">
        <v>296</v>
      </c>
      <c r="P20" s="165">
        <v>100</v>
      </c>
      <c r="Q20" s="165">
        <v>17.2</v>
      </c>
    </row>
    <row r="22" spans="1:17" x14ac:dyDescent="0.2">
      <c r="A22" s="35" t="s">
        <v>114</v>
      </c>
    </row>
    <row r="23" spans="1:17" x14ac:dyDescent="0.2">
      <c r="A23" s="35" t="s">
        <v>147</v>
      </c>
    </row>
    <row r="24" spans="1:17" x14ac:dyDescent="0.2">
      <c r="A24" s="35" t="s">
        <v>304</v>
      </c>
    </row>
    <row r="25" spans="1:17" x14ac:dyDescent="0.2">
      <c r="A25" s="35" t="s">
        <v>308</v>
      </c>
    </row>
    <row r="26" spans="1:17" x14ac:dyDescent="0.2">
      <c r="A26" s="35" t="s">
        <v>322</v>
      </c>
    </row>
    <row r="27" spans="1:17" x14ac:dyDescent="0.2">
      <c r="A27" s="35" t="s">
        <v>310</v>
      </c>
    </row>
    <row r="28" spans="1:17" x14ac:dyDescent="0.2">
      <c r="A28" s="35" t="s">
        <v>307</v>
      </c>
    </row>
    <row r="29" spans="1:17" x14ac:dyDescent="0.2">
      <c r="A29" s="35" t="s">
        <v>267</v>
      </c>
    </row>
    <row r="30" spans="1:17" x14ac:dyDescent="0.2">
      <c r="A30" s="35" t="s">
        <v>333</v>
      </c>
    </row>
  </sheetData>
  <mergeCells count="10">
    <mergeCell ref="O3:Q3"/>
    <mergeCell ref="A5:A9"/>
    <mergeCell ref="A11:A13"/>
    <mergeCell ref="A15:A19"/>
    <mergeCell ref="A3:A4"/>
    <mergeCell ref="B3:B4"/>
    <mergeCell ref="C3:E3"/>
    <mergeCell ref="F3:H3"/>
    <mergeCell ref="I3:K3"/>
    <mergeCell ref="L3:N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3AF27-AFC2-4956-9028-C6B43E3AFDF9}">
  <dimension ref="A1:Q63"/>
  <sheetViews>
    <sheetView showGridLines="0" workbookViewId="0">
      <selection activeCell="A2" sqref="A2"/>
    </sheetView>
  </sheetViews>
  <sheetFormatPr defaultColWidth="9.140625" defaultRowHeight="12.75" x14ac:dyDescent="0.2"/>
  <cols>
    <col min="1" max="1" width="14" style="1" customWidth="1"/>
    <col min="2" max="2" width="16.140625" style="1" customWidth="1"/>
    <col min="3" max="17" width="5.85546875" style="1" customWidth="1"/>
    <col min="18" max="16384" width="9.140625" style="1"/>
  </cols>
  <sheetData>
    <row r="1" spans="1:17" ht="18" x14ac:dyDescent="0.25">
      <c r="A1" s="12" t="s">
        <v>351</v>
      </c>
    </row>
    <row r="2" spans="1:17" ht="13.5" thickBot="1" x14ac:dyDescent="0.25"/>
    <row r="3" spans="1:17" x14ac:dyDescent="0.2">
      <c r="A3" s="181" t="s">
        <v>264</v>
      </c>
      <c r="B3" s="196" t="s">
        <v>265</v>
      </c>
      <c r="C3" s="173" t="s">
        <v>109</v>
      </c>
      <c r="D3" s="173"/>
      <c r="E3" s="173"/>
      <c r="F3" s="173">
        <v>2021</v>
      </c>
      <c r="G3" s="173"/>
      <c r="H3" s="173"/>
      <c r="I3" s="173">
        <v>2022</v>
      </c>
      <c r="J3" s="173"/>
      <c r="K3" s="173"/>
      <c r="L3" s="173">
        <v>2023</v>
      </c>
      <c r="M3" s="173"/>
      <c r="N3" s="173"/>
      <c r="O3" s="173">
        <v>2024</v>
      </c>
      <c r="P3" s="173"/>
      <c r="Q3" s="173"/>
    </row>
    <row r="4" spans="1:17" ht="15" x14ac:dyDescent="0.2">
      <c r="A4" s="182"/>
      <c r="B4" s="197"/>
      <c r="C4" s="13" t="s">
        <v>1</v>
      </c>
      <c r="D4" s="13" t="s">
        <v>162</v>
      </c>
      <c r="E4" s="13" t="s">
        <v>110</v>
      </c>
      <c r="F4" s="13" t="s">
        <v>1</v>
      </c>
      <c r="G4" s="13" t="s">
        <v>162</v>
      </c>
      <c r="H4" s="13" t="s">
        <v>110</v>
      </c>
      <c r="I4" s="13" t="s">
        <v>1</v>
      </c>
      <c r="J4" s="13" t="s">
        <v>162</v>
      </c>
      <c r="K4" s="13" t="s">
        <v>110</v>
      </c>
      <c r="L4" s="13" t="s">
        <v>1</v>
      </c>
      <c r="M4" s="13" t="s">
        <v>162</v>
      </c>
      <c r="N4" s="13" t="s">
        <v>110</v>
      </c>
      <c r="O4" s="13" t="s">
        <v>1</v>
      </c>
      <c r="P4" s="13" t="s">
        <v>162</v>
      </c>
      <c r="Q4" s="13" t="s">
        <v>110</v>
      </c>
    </row>
    <row r="5" spans="1:17" x14ac:dyDescent="0.2">
      <c r="A5" s="193" t="s">
        <v>165</v>
      </c>
      <c r="B5" s="1" t="s">
        <v>170</v>
      </c>
      <c r="C5" s="36">
        <v>0</v>
      </c>
      <c r="D5" s="42">
        <v>0</v>
      </c>
      <c r="E5" s="42">
        <v>0</v>
      </c>
      <c r="F5" s="36">
        <v>0</v>
      </c>
      <c r="G5" s="42">
        <v>0</v>
      </c>
      <c r="H5" s="42">
        <v>0</v>
      </c>
      <c r="I5" s="36">
        <v>1</v>
      </c>
      <c r="J5" s="42">
        <v>0.2</v>
      </c>
      <c r="K5" s="42">
        <v>0.7</v>
      </c>
      <c r="L5" s="36">
        <v>0</v>
      </c>
      <c r="M5" s="42">
        <v>0</v>
      </c>
      <c r="N5" s="42">
        <v>0</v>
      </c>
      <c r="O5" s="36">
        <v>0</v>
      </c>
      <c r="P5" s="42">
        <v>0</v>
      </c>
      <c r="Q5" s="42">
        <v>0</v>
      </c>
    </row>
    <row r="6" spans="1:17" x14ac:dyDescent="0.2">
      <c r="A6" s="194"/>
      <c r="B6" s="1" t="s">
        <v>171</v>
      </c>
      <c r="C6" s="36">
        <v>5</v>
      </c>
      <c r="D6" s="42">
        <v>1</v>
      </c>
      <c r="E6" s="42">
        <v>1.4</v>
      </c>
      <c r="F6" s="36">
        <v>8</v>
      </c>
      <c r="G6" s="42">
        <v>1.6</v>
      </c>
      <c r="H6" s="42">
        <v>2.2000000000000002</v>
      </c>
      <c r="I6" s="36">
        <v>5</v>
      </c>
      <c r="J6" s="42">
        <v>0.8</v>
      </c>
      <c r="K6" s="42">
        <v>1.4</v>
      </c>
      <c r="L6" s="36">
        <v>4</v>
      </c>
      <c r="M6" s="42">
        <v>0.6</v>
      </c>
      <c r="N6" s="42">
        <v>1.1000000000000001</v>
      </c>
      <c r="O6" s="36">
        <v>6</v>
      </c>
      <c r="P6" s="42">
        <v>0.9</v>
      </c>
      <c r="Q6" s="42">
        <v>1.6</v>
      </c>
    </row>
    <row r="7" spans="1:17" x14ac:dyDescent="0.2">
      <c r="A7" s="194"/>
      <c r="B7" s="1" t="s">
        <v>172</v>
      </c>
      <c r="C7" s="36">
        <v>25</v>
      </c>
      <c r="D7" s="42">
        <v>4.9000000000000004</v>
      </c>
      <c r="E7" s="42">
        <v>7</v>
      </c>
      <c r="F7" s="36">
        <v>31</v>
      </c>
      <c r="G7" s="42">
        <v>6.1</v>
      </c>
      <c r="H7" s="42">
        <v>8.5</v>
      </c>
      <c r="I7" s="36">
        <v>36</v>
      </c>
      <c r="J7" s="42">
        <v>5.7</v>
      </c>
      <c r="K7" s="42">
        <v>9.8000000000000007</v>
      </c>
      <c r="L7" s="36">
        <v>34</v>
      </c>
      <c r="M7" s="42">
        <v>5.4</v>
      </c>
      <c r="N7" s="42">
        <v>9.1</v>
      </c>
      <c r="O7" s="36">
        <v>32</v>
      </c>
      <c r="P7" s="42">
        <v>4.5999999999999996</v>
      </c>
      <c r="Q7" s="42">
        <v>8.6</v>
      </c>
    </row>
    <row r="8" spans="1:17" x14ac:dyDescent="0.2">
      <c r="A8" s="194"/>
      <c r="B8" s="1" t="s">
        <v>173</v>
      </c>
      <c r="C8" s="36">
        <v>56</v>
      </c>
      <c r="D8" s="42">
        <v>11</v>
      </c>
      <c r="E8" s="42">
        <v>15.8</v>
      </c>
      <c r="F8" s="36">
        <v>45</v>
      </c>
      <c r="G8" s="42">
        <v>8.8000000000000007</v>
      </c>
      <c r="H8" s="42">
        <v>12.7</v>
      </c>
      <c r="I8" s="36">
        <v>73</v>
      </c>
      <c r="J8" s="42">
        <v>11.6</v>
      </c>
      <c r="K8" s="42">
        <v>20.7</v>
      </c>
      <c r="L8" s="36">
        <v>64</v>
      </c>
      <c r="M8" s="42">
        <v>10.1</v>
      </c>
      <c r="N8" s="42">
        <v>18.100000000000001</v>
      </c>
      <c r="O8" s="36">
        <v>56</v>
      </c>
      <c r="P8" s="42">
        <v>8</v>
      </c>
      <c r="Q8" s="42">
        <v>15.8</v>
      </c>
    </row>
    <row r="9" spans="1:17" x14ac:dyDescent="0.2">
      <c r="A9" s="194"/>
      <c r="B9" s="1" t="s">
        <v>174</v>
      </c>
      <c r="C9" s="36">
        <v>50</v>
      </c>
      <c r="D9" s="42">
        <v>9.8000000000000007</v>
      </c>
      <c r="E9" s="42">
        <v>14.7</v>
      </c>
      <c r="F9" s="36">
        <v>61</v>
      </c>
      <c r="G9" s="42">
        <v>11.9</v>
      </c>
      <c r="H9" s="42">
        <v>17.3</v>
      </c>
      <c r="I9" s="36">
        <v>99</v>
      </c>
      <c r="J9" s="42">
        <v>15.8</v>
      </c>
      <c r="K9" s="42">
        <v>27.3</v>
      </c>
      <c r="L9" s="36">
        <v>95</v>
      </c>
      <c r="M9" s="42">
        <v>15</v>
      </c>
      <c r="N9" s="42">
        <v>25.6</v>
      </c>
      <c r="O9" s="36">
        <v>103</v>
      </c>
      <c r="P9" s="42">
        <v>14.7</v>
      </c>
      <c r="Q9" s="42">
        <v>27.7</v>
      </c>
    </row>
    <row r="10" spans="1:17" x14ac:dyDescent="0.2">
      <c r="A10" s="194"/>
      <c r="B10" s="1" t="s">
        <v>175</v>
      </c>
      <c r="C10" s="36">
        <v>47</v>
      </c>
      <c r="D10" s="42">
        <v>9.1999999999999993</v>
      </c>
      <c r="E10" s="42">
        <v>14.3</v>
      </c>
      <c r="F10" s="36">
        <v>50</v>
      </c>
      <c r="G10" s="42">
        <v>9.8000000000000007</v>
      </c>
      <c r="H10" s="42">
        <v>15.1</v>
      </c>
      <c r="I10" s="36">
        <v>60</v>
      </c>
      <c r="J10" s="42">
        <v>9.6</v>
      </c>
      <c r="K10" s="42">
        <v>17.8</v>
      </c>
      <c r="L10" s="36">
        <v>66</v>
      </c>
      <c r="M10" s="42">
        <v>10.4</v>
      </c>
      <c r="N10" s="42">
        <v>19.2</v>
      </c>
      <c r="O10" s="36">
        <v>81</v>
      </c>
      <c r="P10" s="42">
        <v>11.6</v>
      </c>
      <c r="Q10" s="42">
        <v>23.6</v>
      </c>
    </row>
    <row r="11" spans="1:17" x14ac:dyDescent="0.2">
      <c r="A11" s="194"/>
      <c r="B11" s="1" t="s">
        <v>176</v>
      </c>
      <c r="C11" s="36">
        <v>39</v>
      </c>
      <c r="D11" s="42">
        <v>7.6</v>
      </c>
      <c r="E11" s="42">
        <v>12.3</v>
      </c>
      <c r="F11" s="36">
        <v>42</v>
      </c>
      <c r="G11" s="42">
        <v>8.1999999999999993</v>
      </c>
      <c r="H11" s="42">
        <v>13</v>
      </c>
      <c r="I11" s="36">
        <v>51</v>
      </c>
      <c r="J11" s="42">
        <v>8.1</v>
      </c>
      <c r="K11" s="42">
        <v>15.5</v>
      </c>
      <c r="L11" s="36">
        <v>47</v>
      </c>
      <c r="M11" s="42">
        <v>7.4</v>
      </c>
      <c r="N11" s="42">
        <v>14</v>
      </c>
      <c r="O11" s="36">
        <v>63</v>
      </c>
      <c r="P11" s="42">
        <v>9</v>
      </c>
      <c r="Q11" s="42">
        <v>18.8</v>
      </c>
    </row>
    <row r="12" spans="1:17" x14ac:dyDescent="0.2">
      <c r="A12" s="194"/>
      <c r="B12" s="1" t="s">
        <v>177</v>
      </c>
      <c r="C12" s="36">
        <v>41</v>
      </c>
      <c r="D12" s="42">
        <v>8</v>
      </c>
      <c r="E12" s="42">
        <v>12.3</v>
      </c>
      <c r="F12" s="36">
        <v>31</v>
      </c>
      <c r="G12" s="42">
        <v>6.1</v>
      </c>
      <c r="H12" s="42">
        <v>9.6999999999999993</v>
      </c>
      <c r="I12" s="36">
        <v>37</v>
      </c>
      <c r="J12" s="42">
        <v>5.9</v>
      </c>
      <c r="K12" s="42">
        <v>11.7</v>
      </c>
      <c r="L12" s="36">
        <v>35</v>
      </c>
      <c r="M12" s="42">
        <v>5.5</v>
      </c>
      <c r="N12" s="42">
        <v>11</v>
      </c>
      <c r="O12" s="36">
        <v>41</v>
      </c>
      <c r="P12" s="42">
        <v>5.9</v>
      </c>
      <c r="Q12" s="42">
        <v>12.9</v>
      </c>
    </row>
    <row r="13" spans="1:17" x14ac:dyDescent="0.2">
      <c r="A13" s="194"/>
      <c r="B13" s="1" t="s">
        <v>178</v>
      </c>
      <c r="C13" s="36">
        <v>32</v>
      </c>
      <c r="D13" s="42">
        <v>6.3</v>
      </c>
      <c r="E13" s="42">
        <v>9.6</v>
      </c>
      <c r="F13" s="36">
        <v>33</v>
      </c>
      <c r="G13" s="42">
        <v>6.5</v>
      </c>
      <c r="H13" s="42">
        <v>9.6</v>
      </c>
      <c r="I13" s="36">
        <v>29</v>
      </c>
      <c r="J13" s="42">
        <v>4.5999999999999996</v>
      </c>
      <c r="K13" s="42">
        <v>8.4</v>
      </c>
      <c r="L13" s="36">
        <v>36</v>
      </c>
      <c r="M13" s="42">
        <v>5.7</v>
      </c>
      <c r="N13" s="42">
        <v>10.4</v>
      </c>
      <c r="O13" s="36">
        <v>43</v>
      </c>
      <c r="P13" s="42">
        <v>6.2</v>
      </c>
      <c r="Q13" s="42">
        <v>12.5</v>
      </c>
    </row>
    <row r="14" spans="1:17" x14ac:dyDescent="0.2">
      <c r="A14" s="194"/>
      <c r="B14" s="1" t="s">
        <v>179</v>
      </c>
      <c r="C14" s="36">
        <v>43</v>
      </c>
      <c r="D14" s="42">
        <v>8.4</v>
      </c>
      <c r="E14" s="42">
        <v>12.6</v>
      </c>
      <c r="F14" s="36">
        <v>33</v>
      </c>
      <c r="G14" s="42">
        <v>6.5</v>
      </c>
      <c r="H14" s="42">
        <v>9.8000000000000007</v>
      </c>
      <c r="I14" s="36">
        <v>27</v>
      </c>
      <c r="J14" s="42">
        <v>4.3</v>
      </c>
      <c r="K14" s="42">
        <v>8.1</v>
      </c>
      <c r="L14" s="36">
        <v>29</v>
      </c>
      <c r="M14" s="42">
        <v>4.5999999999999996</v>
      </c>
      <c r="N14" s="42">
        <v>8.6999999999999993</v>
      </c>
      <c r="O14" s="36">
        <v>41</v>
      </c>
      <c r="P14" s="42">
        <v>5.9</v>
      </c>
      <c r="Q14" s="42">
        <v>12.3</v>
      </c>
    </row>
    <row r="15" spans="1:17" x14ac:dyDescent="0.2">
      <c r="A15" s="194"/>
      <c r="B15" s="1" t="s">
        <v>180</v>
      </c>
      <c r="C15" s="36">
        <v>23</v>
      </c>
      <c r="D15" s="42">
        <v>4.5</v>
      </c>
      <c r="E15" s="42">
        <v>7.3</v>
      </c>
      <c r="F15" s="36">
        <v>22</v>
      </c>
      <c r="G15" s="42">
        <v>4.3</v>
      </c>
      <c r="H15" s="42">
        <v>6.9</v>
      </c>
      <c r="I15" s="36">
        <v>25</v>
      </c>
      <c r="J15" s="42">
        <v>4</v>
      </c>
      <c r="K15" s="42">
        <v>7.7</v>
      </c>
      <c r="L15" s="36">
        <v>30</v>
      </c>
      <c r="M15" s="42">
        <v>4.7</v>
      </c>
      <c r="N15" s="42">
        <v>9.1</v>
      </c>
      <c r="O15" s="36">
        <v>26</v>
      </c>
      <c r="P15" s="42">
        <v>3.7</v>
      </c>
      <c r="Q15" s="42">
        <v>7.9</v>
      </c>
    </row>
    <row r="16" spans="1:17" x14ac:dyDescent="0.2">
      <c r="A16" s="194"/>
      <c r="B16" s="1" t="s">
        <v>266</v>
      </c>
      <c r="C16" s="36">
        <v>21</v>
      </c>
      <c r="D16" s="42">
        <v>4.0999999999999996</v>
      </c>
      <c r="E16" s="42">
        <v>2.8</v>
      </c>
      <c r="F16" s="36">
        <v>18</v>
      </c>
      <c r="G16" s="42">
        <v>3.5</v>
      </c>
      <c r="H16" s="42">
        <v>2.2999999999999998</v>
      </c>
      <c r="I16" s="36">
        <v>27</v>
      </c>
      <c r="J16" s="42">
        <v>4.3</v>
      </c>
      <c r="K16" s="42">
        <v>3.3</v>
      </c>
      <c r="L16" s="36">
        <v>42</v>
      </c>
      <c r="M16" s="42">
        <v>6.6</v>
      </c>
      <c r="N16" s="42">
        <v>4.9000000000000004</v>
      </c>
      <c r="O16" s="36">
        <v>36</v>
      </c>
      <c r="P16" s="42">
        <v>5.2</v>
      </c>
      <c r="Q16" s="42">
        <v>4.2</v>
      </c>
    </row>
    <row r="17" spans="1:17" ht="15" customHeight="1" x14ac:dyDescent="0.2">
      <c r="A17" s="8"/>
      <c r="B17" s="8" t="s">
        <v>118</v>
      </c>
      <c r="C17" s="20">
        <v>382</v>
      </c>
      <c r="D17" s="21">
        <v>74.900000000000006</v>
      </c>
      <c r="E17" s="21">
        <v>8.9</v>
      </c>
      <c r="F17" s="20">
        <v>374</v>
      </c>
      <c r="G17" s="21">
        <v>73.2</v>
      </c>
      <c r="H17" s="21">
        <v>8.6</v>
      </c>
      <c r="I17" s="20">
        <v>470</v>
      </c>
      <c r="J17" s="21">
        <v>75</v>
      </c>
      <c r="K17" s="21">
        <v>10.7</v>
      </c>
      <c r="L17" s="20">
        <v>482</v>
      </c>
      <c r="M17" s="21">
        <v>75.900000000000006</v>
      </c>
      <c r="N17" s="21">
        <v>10.8</v>
      </c>
      <c r="O17" s="20">
        <v>528</v>
      </c>
      <c r="P17" s="21">
        <v>75.5</v>
      </c>
      <c r="Q17" s="21">
        <v>11.8</v>
      </c>
    </row>
    <row r="18" spans="1:17" x14ac:dyDescent="0.2">
      <c r="A18" s="194" t="s">
        <v>166</v>
      </c>
      <c r="B18" s="1" t="s">
        <v>170</v>
      </c>
      <c r="C18" s="36">
        <v>1</v>
      </c>
      <c r="D18" s="42">
        <v>0.2</v>
      </c>
      <c r="E18" s="42">
        <v>0.7</v>
      </c>
      <c r="F18" s="36">
        <v>0</v>
      </c>
      <c r="G18" s="42">
        <v>0</v>
      </c>
      <c r="H18" s="42">
        <v>0</v>
      </c>
      <c r="I18" s="36">
        <v>0</v>
      </c>
      <c r="J18" s="42">
        <v>0</v>
      </c>
      <c r="K18" s="42">
        <v>0</v>
      </c>
      <c r="L18" s="36">
        <v>0</v>
      </c>
      <c r="M18" s="42">
        <v>0</v>
      </c>
      <c r="N18" s="42">
        <v>0</v>
      </c>
      <c r="O18" s="36">
        <v>0</v>
      </c>
      <c r="P18" s="42">
        <v>0</v>
      </c>
      <c r="Q18" s="42">
        <v>0</v>
      </c>
    </row>
    <row r="19" spans="1:17" x14ac:dyDescent="0.2">
      <c r="A19" s="194"/>
      <c r="B19" s="1" t="s">
        <v>171</v>
      </c>
      <c r="C19" s="36">
        <v>0</v>
      </c>
      <c r="D19" s="42">
        <v>0</v>
      </c>
      <c r="E19" s="42">
        <v>0</v>
      </c>
      <c r="F19" s="36">
        <v>0</v>
      </c>
      <c r="G19" s="42">
        <v>0</v>
      </c>
      <c r="H19" s="42">
        <v>0</v>
      </c>
      <c r="I19" s="36">
        <v>0</v>
      </c>
      <c r="J19" s="42">
        <v>0</v>
      </c>
      <c r="K19" s="42">
        <v>0</v>
      </c>
      <c r="L19" s="36">
        <v>1</v>
      </c>
      <c r="M19" s="42">
        <v>0.2</v>
      </c>
      <c r="N19" s="42">
        <v>0.3</v>
      </c>
      <c r="O19" s="36">
        <v>2</v>
      </c>
      <c r="P19" s="42">
        <v>0.3</v>
      </c>
      <c r="Q19" s="42">
        <v>0.6</v>
      </c>
    </row>
    <row r="20" spans="1:17" x14ac:dyDescent="0.2">
      <c r="A20" s="194"/>
      <c r="B20" s="1" t="s">
        <v>172</v>
      </c>
      <c r="C20" s="36">
        <v>3</v>
      </c>
      <c r="D20" s="42">
        <v>0.6</v>
      </c>
      <c r="E20" s="42">
        <v>0.9</v>
      </c>
      <c r="F20" s="36">
        <v>3</v>
      </c>
      <c r="G20" s="42">
        <v>0.6</v>
      </c>
      <c r="H20" s="42">
        <v>0.9</v>
      </c>
      <c r="I20" s="36">
        <v>3</v>
      </c>
      <c r="J20" s="42">
        <v>0.5</v>
      </c>
      <c r="K20" s="42">
        <v>0.9</v>
      </c>
      <c r="L20" s="36">
        <v>2</v>
      </c>
      <c r="M20" s="42">
        <v>0.3</v>
      </c>
      <c r="N20" s="42">
        <v>0.6</v>
      </c>
      <c r="O20" s="36">
        <v>5</v>
      </c>
      <c r="P20" s="42">
        <v>0.7</v>
      </c>
      <c r="Q20" s="42">
        <v>1.4</v>
      </c>
    </row>
    <row r="21" spans="1:17" x14ac:dyDescent="0.2">
      <c r="A21" s="194"/>
      <c r="B21" s="1" t="s">
        <v>173</v>
      </c>
      <c r="C21" s="36">
        <v>6</v>
      </c>
      <c r="D21" s="42">
        <v>1.2</v>
      </c>
      <c r="E21" s="42">
        <v>1.7</v>
      </c>
      <c r="F21" s="36">
        <v>12</v>
      </c>
      <c r="G21" s="42">
        <v>2.2999999999999998</v>
      </c>
      <c r="H21" s="42">
        <v>3.4</v>
      </c>
      <c r="I21" s="36">
        <v>13</v>
      </c>
      <c r="J21" s="42">
        <v>2.1</v>
      </c>
      <c r="K21" s="42">
        <v>3.7</v>
      </c>
      <c r="L21" s="36">
        <v>15</v>
      </c>
      <c r="M21" s="42">
        <v>2.4</v>
      </c>
      <c r="N21" s="42">
        <v>4.3</v>
      </c>
      <c r="O21" s="36">
        <v>13</v>
      </c>
      <c r="P21" s="42">
        <v>1.9</v>
      </c>
      <c r="Q21" s="42">
        <v>3.7</v>
      </c>
    </row>
    <row r="22" spans="1:17" x14ac:dyDescent="0.2">
      <c r="A22" s="194"/>
      <c r="B22" s="1" t="s">
        <v>174</v>
      </c>
      <c r="C22" s="36">
        <v>12</v>
      </c>
      <c r="D22" s="42">
        <v>2.4</v>
      </c>
      <c r="E22" s="42">
        <v>3.4</v>
      </c>
      <c r="F22" s="36">
        <v>14</v>
      </c>
      <c r="G22" s="42">
        <v>2.7</v>
      </c>
      <c r="H22" s="42">
        <v>3.9</v>
      </c>
      <c r="I22" s="36">
        <v>11</v>
      </c>
      <c r="J22" s="42">
        <v>1.8</v>
      </c>
      <c r="K22" s="42">
        <v>3</v>
      </c>
      <c r="L22" s="36">
        <v>18</v>
      </c>
      <c r="M22" s="42">
        <v>2.8</v>
      </c>
      <c r="N22" s="42">
        <v>4.7</v>
      </c>
      <c r="O22" s="36">
        <v>19</v>
      </c>
      <c r="P22" s="42">
        <v>2.7</v>
      </c>
      <c r="Q22" s="42">
        <v>5</v>
      </c>
    </row>
    <row r="23" spans="1:17" x14ac:dyDescent="0.2">
      <c r="A23" s="194"/>
      <c r="B23" s="1" t="s">
        <v>175</v>
      </c>
      <c r="C23" s="36">
        <v>17</v>
      </c>
      <c r="D23" s="42">
        <v>3.3</v>
      </c>
      <c r="E23" s="42">
        <v>5</v>
      </c>
      <c r="F23" s="36">
        <v>21</v>
      </c>
      <c r="G23" s="42">
        <v>4.0999999999999996</v>
      </c>
      <c r="H23" s="42">
        <v>6.1</v>
      </c>
      <c r="I23" s="36">
        <v>17</v>
      </c>
      <c r="J23" s="42">
        <v>2.7</v>
      </c>
      <c r="K23" s="42">
        <v>4.9000000000000004</v>
      </c>
      <c r="L23" s="36">
        <v>14</v>
      </c>
      <c r="M23" s="42">
        <v>2.2000000000000002</v>
      </c>
      <c r="N23" s="42">
        <v>3.9</v>
      </c>
      <c r="O23" s="36">
        <v>24</v>
      </c>
      <c r="P23" s="42">
        <v>3.4</v>
      </c>
      <c r="Q23" s="42">
        <v>6.7</v>
      </c>
    </row>
    <row r="24" spans="1:17" x14ac:dyDescent="0.2">
      <c r="A24" s="194"/>
      <c r="B24" s="1" t="s">
        <v>176</v>
      </c>
      <c r="C24" s="36">
        <v>10</v>
      </c>
      <c r="D24" s="42">
        <v>2</v>
      </c>
      <c r="E24" s="42">
        <v>3</v>
      </c>
      <c r="F24" s="36">
        <v>17</v>
      </c>
      <c r="G24" s="42">
        <v>3.3</v>
      </c>
      <c r="H24" s="42">
        <v>5</v>
      </c>
      <c r="I24" s="36">
        <v>22</v>
      </c>
      <c r="J24" s="42">
        <v>3.5</v>
      </c>
      <c r="K24" s="42">
        <v>6.4</v>
      </c>
      <c r="L24" s="36">
        <v>21</v>
      </c>
      <c r="M24" s="42">
        <v>3.3</v>
      </c>
      <c r="N24" s="42">
        <v>6</v>
      </c>
      <c r="O24" s="36">
        <v>14</v>
      </c>
      <c r="P24" s="42">
        <v>2</v>
      </c>
      <c r="Q24" s="42">
        <v>4</v>
      </c>
    </row>
    <row r="25" spans="1:17" x14ac:dyDescent="0.2">
      <c r="A25" s="194"/>
      <c r="B25" s="1" t="s">
        <v>177</v>
      </c>
      <c r="C25" s="36">
        <v>15</v>
      </c>
      <c r="D25" s="42">
        <v>2.9</v>
      </c>
      <c r="E25" s="42">
        <v>4.4000000000000004</v>
      </c>
      <c r="F25" s="36">
        <v>15</v>
      </c>
      <c r="G25" s="42">
        <v>2.9</v>
      </c>
      <c r="H25" s="42">
        <v>4.5</v>
      </c>
      <c r="I25" s="36">
        <v>22</v>
      </c>
      <c r="J25" s="42">
        <v>3.5</v>
      </c>
      <c r="K25" s="42">
        <v>6.7</v>
      </c>
      <c r="L25" s="36">
        <v>6</v>
      </c>
      <c r="M25" s="42">
        <v>0.9</v>
      </c>
      <c r="N25" s="42">
        <v>1.8</v>
      </c>
      <c r="O25" s="36">
        <v>16</v>
      </c>
      <c r="P25" s="42">
        <v>2.2999999999999998</v>
      </c>
      <c r="Q25" s="42">
        <v>4.8</v>
      </c>
    </row>
    <row r="26" spans="1:17" x14ac:dyDescent="0.2">
      <c r="A26" s="194"/>
      <c r="B26" s="1" t="s">
        <v>178</v>
      </c>
      <c r="C26" s="36">
        <v>19</v>
      </c>
      <c r="D26" s="42">
        <v>3.7</v>
      </c>
      <c r="E26" s="42">
        <v>5.5</v>
      </c>
      <c r="F26" s="36">
        <v>15</v>
      </c>
      <c r="G26" s="42">
        <v>2.9</v>
      </c>
      <c r="H26" s="42">
        <v>4.3</v>
      </c>
      <c r="I26" s="36">
        <v>17</v>
      </c>
      <c r="J26" s="42">
        <v>2.7</v>
      </c>
      <c r="K26" s="42">
        <v>4.8</v>
      </c>
      <c r="L26" s="36">
        <v>17</v>
      </c>
      <c r="M26" s="42">
        <v>2.7</v>
      </c>
      <c r="N26" s="42">
        <v>4.7</v>
      </c>
      <c r="O26" s="36">
        <v>17</v>
      </c>
      <c r="P26" s="42">
        <v>2.4</v>
      </c>
      <c r="Q26" s="42">
        <v>4.7</v>
      </c>
    </row>
    <row r="27" spans="1:17" x14ac:dyDescent="0.2">
      <c r="A27" s="194"/>
      <c r="B27" s="1" t="s">
        <v>179</v>
      </c>
      <c r="C27" s="36">
        <v>8</v>
      </c>
      <c r="D27" s="42">
        <v>1.6</v>
      </c>
      <c r="E27" s="42">
        <v>2.2000000000000002</v>
      </c>
      <c r="F27" s="36">
        <v>11</v>
      </c>
      <c r="G27" s="42">
        <v>2.2000000000000002</v>
      </c>
      <c r="H27" s="42">
        <v>3.1</v>
      </c>
      <c r="I27" s="36">
        <v>8</v>
      </c>
      <c r="J27" s="42">
        <v>1.3</v>
      </c>
      <c r="K27" s="42">
        <v>2.2999999999999998</v>
      </c>
      <c r="L27" s="36">
        <v>19</v>
      </c>
      <c r="M27" s="42">
        <v>3</v>
      </c>
      <c r="N27" s="42">
        <v>5.4</v>
      </c>
      <c r="O27" s="36">
        <v>14</v>
      </c>
      <c r="P27" s="42">
        <v>2</v>
      </c>
      <c r="Q27" s="42">
        <v>4</v>
      </c>
    </row>
    <row r="28" spans="1:17" x14ac:dyDescent="0.2">
      <c r="A28" s="194"/>
      <c r="B28" s="1" t="s">
        <v>180</v>
      </c>
      <c r="C28" s="36">
        <v>15</v>
      </c>
      <c r="D28" s="42">
        <v>2.9</v>
      </c>
      <c r="E28" s="42">
        <v>4.4000000000000004</v>
      </c>
      <c r="F28" s="36">
        <v>8</v>
      </c>
      <c r="G28" s="42">
        <v>1.6</v>
      </c>
      <c r="H28" s="42">
        <v>2.2999999999999998</v>
      </c>
      <c r="I28" s="36">
        <v>17</v>
      </c>
      <c r="J28" s="42">
        <v>2.7</v>
      </c>
      <c r="K28" s="42">
        <v>4.8</v>
      </c>
      <c r="L28" s="36">
        <v>12</v>
      </c>
      <c r="M28" s="42">
        <v>1.9</v>
      </c>
      <c r="N28" s="42">
        <v>3.3</v>
      </c>
      <c r="O28" s="36">
        <v>16</v>
      </c>
      <c r="P28" s="42">
        <v>2.2999999999999998</v>
      </c>
      <c r="Q28" s="42">
        <v>4.4000000000000004</v>
      </c>
    </row>
    <row r="29" spans="1:17" x14ac:dyDescent="0.2">
      <c r="A29" s="194"/>
      <c r="B29" s="1" t="s">
        <v>266</v>
      </c>
      <c r="C29" s="36">
        <v>13</v>
      </c>
      <c r="D29" s="42">
        <v>2.5</v>
      </c>
      <c r="E29" s="42">
        <v>1.4</v>
      </c>
      <c r="F29" s="36">
        <v>14</v>
      </c>
      <c r="G29" s="42">
        <v>2.7</v>
      </c>
      <c r="H29" s="42">
        <v>1.4</v>
      </c>
      <c r="I29" s="36">
        <v>14</v>
      </c>
      <c r="J29" s="42">
        <v>2.2000000000000002</v>
      </c>
      <c r="K29" s="42">
        <v>1.4</v>
      </c>
      <c r="L29" s="36">
        <v>15</v>
      </c>
      <c r="M29" s="42">
        <v>2.4</v>
      </c>
      <c r="N29" s="42">
        <v>1.4</v>
      </c>
      <c r="O29" s="36">
        <v>17</v>
      </c>
      <c r="P29" s="42">
        <v>2.4</v>
      </c>
      <c r="Q29" s="42">
        <v>1.6</v>
      </c>
    </row>
    <row r="30" spans="1:17" ht="15" customHeight="1" x14ac:dyDescent="0.2">
      <c r="A30" s="8"/>
      <c r="B30" s="8" t="s">
        <v>118</v>
      </c>
      <c r="C30" s="20">
        <v>119</v>
      </c>
      <c r="D30" s="21">
        <v>23.3</v>
      </c>
      <c r="E30" s="21">
        <v>2.6</v>
      </c>
      <c r="F30" s="20">
        <v>130</v>
      </c>
      <c r="G30" s="21">
        <v>25.4</v>
      </c>
      <c r="H30" s="21">
        <v>2.8</v>
      </c>
      <c r="I30" s="20">
        <v>144</v>
      </c>
      <c r="J30" s="21">
        <v>23</v>
      </c>
      <c r="K30" s="21">
        <v>3.1</v>
      </c>
      <c r="L30" s="20">
        <v>140</v>
      </c>
      <c r="M30" s="21">
        <v>22</v>
      </c>
      <c r="N30" s="21">
        <v>3</v>
      </c>
      <c r="O30" s="20">
        <v>157</v>
      </c>
      <c r="P30" s="21">
        <v>22.5</v>
      </c>
      <c r="Q30" s="21">
        <v>3.3</v>
      </c>
    </row>
    <row r="31" spans="1:17" ht="15" customHeight="1" x14ac:dyDescent="0.2">
      <c r="A31" s="194" t="s">
        <v>243</v>
      </c>
      <c r="B31" s="1" t="s">
        <v>170</v>
      </c>
      <c r="C31" s="36">
        <v>0</v>
      </c>
      <c r="D31" s="42">
        <v>0</v>
      </c>
      <c r="E31" s="56" t="s">
        <v>106</v>
      </c>
      <c r="F31" s="36">
        <v>0</v>
      </c>
      <c r="G31" s="42">
        <v>0</v>
      </c>
      <c r="H31" s="56" t="s">
        <v>106</v>
      </c>
      <c r="I31" s="36">
        <v>0</v>
      </c>
      <c r="J31" s="42">
        <v>0</v>
      </c>
      <c r="K31" s="56" t="s">
        <v>106</v>
      </c>
      <c r="L31" s="36">
        <v>0</v>
      </c>
      <c r="M31" s="42">
        <v>0</v>
      </c>
      <c r="N31" s="56" t="s">
        <v>106</v>
      </c>
      <c r="O31" s="36">
        <v>0</v>
      </c>
      <c r="P31" s="42">
        <v>0</v>
      </c>
      <c r="Q31" s="56" t="s">
        <v>106</v>
      </c>
    </row>
    <row r="32" spans="1:17" x14ac:dyDescent="0.2">
      <c r="A32" s="194"/>
      <c r="B32" s="1" t="s">
        <v>171</v>
      </c>
      <c r="C32" s="36">
        <v>0</v>
      </c>
      <c r="D32" s="42">
        <v>0</v>
      </c>
      <c r="E32" s="56" t="s">
        <v>106</v>
      </c>
      <c r="F32" s="36">
        <v>0</v>
      </c>
      <c r="G32" s="42">
        <v>0</v>
      </c>
      <c r="H32" s="56" t="s">
        <v>106</v>
      </c>
      <c r="I32" s="36">
        <v>0</v>
      </c>
      <c r="J32" s="42">
        <v>0</v>
      </c>
      <c r="K32" s="56" t="s">
        <v>106</v>
      </c>
      <c r="L32" s="36">
        <v>0</v>
      </c>
      <c r="M32" s="42">
        <v>0</v>
      </c>
      <c r="N32" s="56" t="s">
        <v>106</v>
      </c>
      <c r="O32" s="36">
        <v>1</v>
      </c>
      <c r="P32" s="42">
        <v>0.1</v>
      </c>
      <c r="Q32" s="56" t="s">
        <v>106</v>
      </c>
    </row>
    <row r="33" spans="1:17" x14ac:dyDescent="0.2">
      <c r="A33" s="194"/>
      <c r="B33" s="1" t="s">
        <v>172</v>
      </c>
      <c r="C33" s="36">
        <v>2</v>
      </c>
      <c r="D33" s="42">
        <v>0.4</v>
      </c>
      <c r="E33" s="56" t="s">
        <v>106</v>
      </c>
      <c r="F33" s="36">
        <v>2</v>
      </c>
      <c r="G33" s="42">
        <v>0.4</v>
      </c>
      <c r="H33" s="56" t="s">
        <v>106</v>
      </c>
      <c r="I33" s="36">
        <v>1</v>
      </c>
      <c r="J33" s="42">
        <v>0.2</v>
      </c>
      <c r="K33" s="56" t="s">
        <v>106</v>
      </c>
      <c r="L33" s="36">
        <v>0</v>
      </c>
      <c r="M33" s="42">
        <v>0</v>
      </c>
      <c r="N33" s="56" t="s">
        <v>106</v>
      </c>
      <c r="O33" s="36">
        <v>3</v>
      </c>
      <c r="P33" s="42">
        <v>0.4</v>
      </c>
      <c r="Q33" s="56" t="s">
        <v>106</v>
      </c>
    </row>
    <row r="34" spans="1:17" x14ac:dyDescent="0.2">
      <c r="A34" s="194"/>
      <c r="B34" s="1" t="s">
        <v>173</v>
      </c>
      <c r="C34" s="36">
        <v>2</v>
      </c>
      <c r="D34" s="42">
        <v>0.4</v>
      </c>
      <c r="E34" s="56" t="s">
        <v>106</v>
      </c>
      <c r="F34" s="36">
        <v>0</v>
      </c>
      <c r="G34" s="42">
        <v>0</v>
      </c>
      <c r="H34" s="56" t="s">
        <v>106</v>
      </c>
      <c r="I34" s="36">
        <v>3</v>
      </c>
      <c r="J34" s="42">
        <v>0.5</v>
      </c>
      <c r="K34" s="56" t="s">
        <v>106</v>
      </c>
      <c r="L34" s="36">
        <v>3</v>
      </c>
      <c r="M34" s="42">
        <v>0.5</v>
      </c>
      <c r="N34" s="56" t="s">
        <v>106</v>
      </c>
      <c r="O34" s="36">
        <v>3</v>
      </c>
      <c r="P34" s="42">
        <v>0.4</v>
      </c>
      <c r="Q34" s="56" t="s">
        <v>106</v>
      </c>
    </row>
    <row r="35" spans="1:17" x14ac:dyDescent="0.2">
      <c r="A35" s="194"/>
      <c r="B35" s="1" t="s">
        <v>174</v>
      </c>
      <c r="C35" s="36">
        <v>3</v>
      </c>
      <c r="D35" s="42">
        <v>0.6</v>
      </c>
      <c r="E35" s="56" t="s">
        <v>106</v>
      </c>
      <c r="F35" s="36">
        <v>1</v>
      </c>
      <c r="G35" s="42">
        <v>0.2</v>
      </c>
      <c r="H35" s="56" t="s">
        <v>106</v>
      </c>
      <c r="I35" s="36">
        <v>3</v>
      </c>
      <c r="J35" s="42">
        <v>0.5</v>
      </c>
      <c r="K35" s="56" t="s">
        <v>106</v>
      </c>
      <c r="L35" s="36">
        <v>6</v>
      </c>
      <c r="M35" s="42">
        <v>0.9</v>
      </c>
      <c r="N35" s="56" t="s">
        <v>106</v>
      </c>
      <c r="O35" s="36">
        <v>4</v>
      </c>
      <c r="P35" s="42">
        <v>0.6</v>
      </c>
      <c r="Q35" s="56" t="s">
        <v>106</v>
      </c>
    </row>
    <row r="36" spans="1:17" x14ac:dyDescent="0.2">
      <c r="A36" s="194"/>
      <c r="B36" s="1" t="s">
        <v>175</v>
      </c>
      <c r="C36" s="36">
        <v>0</v>
      </c>
      <c r="D36" s="42">
        <v>0</v>
      </c>
      <c r="E36" s="56" t="s">
        <v>106</v>
      </c>
      <c r="F36" s="36">
        <v>2</v>
      </c>
      <c r="G36" s="42">
        <v>0.4</v>
      </c>
      <c r="H36" s="56" t="s">
        <v>106</v>
      </c>
      <c r="I36" s="36">
        <v>2</v>
      </c>
      <c r="J36" s="42">
        <v>0.3</v>
      </c>
      <c r="K36" s="56" t="s">
        <v>106</v>
      </c>
      <c r="L36" s="36">
        <v>3</v>
      </c>
      <c r="M36" s="42">
        <v>0.5</v>
      </c>
      <c r="N36" s="56" t="s">
        <v>106</v>
      </c>
      <c r="O36" s="36">
        <v>1</v>
      </c>
      <c r="P36" s="42">
        <v>0.1</v>
      </c>
      <c r="Q36" s="56" t="s">
        <v>106</v>
      </c>
    </row>
    <row r="37" spans="1:17" x14ac:dyDescent="0.2">
      <c r="A37" s="194"/>
      <c r="B37" s="1" t="s">
        <v>176</v>
      </c>
      <c r="C37" s="36">
        <v>1</v>
      </c>
      <c r="D37" s="42">
        <v>0.2</v>
      </c>
      <c r="E37" s="56" t="s">
        <v>106</v>
      </c>
      <c r="F37" s="36">
        <v>1</v>
      </c>
      <c r="G37" s="42">
        <v>0.2</v>
      </c>
      <c r="H37" s="56" t="s">
        <v>106</v>
      </c>
      <c r="I37" s="36">
        <v>2</v>
      </c>
      <c r="J37" s="42">
        <v>0.3</v>
      </c>
      <c r="K37" s="56" t="s">
        <v>106</v>
      </c>
      <c r="L37" s="36">
        <v>0</v>
      </c>
      <c r="M37" s="42">
        <v>0</v>
      </c>
      <c r="N37" s="56" t="s">
        <v>106</v>
      </c>
      <c r="O37" s="36">
        <v>1</v>
      </c>
      <c r="P37" s="42">
        <v>0.1</v>
      </c>
      <c r="Q37" s="56" t="s">
        <v>106</v>
      </c>
    </row>
    <row r="38" spans="1:17" x14ac:dyDescent="0.2">
      <c r="A38" s="194"/>
      <c r="B38" s="1" t="s">
        <v>177</v>
      </c>
      <c r="C38" s="36">
        <v>1</v>
      </c>
      <c r="D38" s="42">
        <v>0.2</v>
      </c>
      <c r="E38" s="56" t="s">
        <v>106</v>
      </c>
      <c r="F38" s="36">
        <v>0</v>
      </c>
      <c r="G38" s="42">
        <v>0</v>
      </c>
      <c r="H38" s="56" t="s">
        <v>106</v>
      </c>
      <c r="I38" s="36">
        <v>1</v>
      </c>
      <c r="J38" s="42">
        <v>0.2</v>
      </c>
      <c r="K38" s="56" t="s">
        <v>106</v>
      </c>
      <c r="L38" s="36">
        <v>0</v>
      </c>
      <c r="M38" s="42">
        <v>0</v>
      </c>
      <c r="N38" s="56" t="s">
        <v>106</v>
      </c>
      <c r="O38" s="36">
        <v>0</v>
      </c>
      <c r="P38" s="42">
        <v>0</v>
      </c>
      <c r="Q38" s="56" t="s">
        <v>106</v>
      </c>
    </row>
    <row r="39" spans="1:17" x14ac:dyDescent="0.2">
      <c r="A39" s="194"/>
      <c r="B39" s="1" t="s">
        <v>178</v>
      </c>
      <c r="C39" s="36">
        <v>0</v>
      </c>
      <c r="D39" s="42">
        <v>0</v>
      </c>
      <c r="E39" s="56" t="s">
        <v>106</v>
      </c>
      <c r="F39" s="36">
        <v>1</v>
      </c>
      <c r="G39" s="42">
        <v>0.2</v>
      </c>
      <c r="H39" s="56" t="s">
        <v>106</v>
      </c>
      <c r="I39" s="36">
        <v>1</v>
      </c>
      <c r="J39" s="42">
        <v>0.2</v>
      </c>
      <c r="K39" s="56" t="s">
        <v>106</v>
      </c>
      <c r="L39" s="36">
        <v>0</v>
      </c>
      <c r="M39" s="42">
        <v>0</v>
      </c>
      <c r="N39" s="56" t="s">
        <v>106</v>
      </c>
      <c r="O39" s="36">
        <v>0</v>
      </c>
      <c r="P39" s="42">
        <v>0</v>
      </c>
      <c r="Q39" s="56" t="s">
        <v>106</v>
      </c>
    </row>
    <row r="40" spans="1:17" x14ac:dyDescent="0.2">
      <c r="A40" s="194"/>
      <c r="B40" s="1" t="s">
        <v>179</v>
      </c>
      <c r="C40" s="36">
        <v>0</v>
      </c>
      <c r="D40" s="42">
        <v>0</v>
      </c>
      <c r="E40" s="56" t="s">
        <v>106</v>
      </c>
      <c r="F40" s="36">
        <v>0</v>
      </c>
      <c r="G40" s="42">
        <v>0</v>
      </c>
      <c r="H40" s="56" t="s">
        <v>106</v>
      </c>
      <c r="I40" s="36">
        <v>0</v>
      </c>
      <c r="J40" s="42">
        <v>0</v>
      </c>
      <c r="K40" s="56" t="s">
        <v>106</v>
      </c>
      <c r="L40" s="36">
        <v>1</v>
      </c>
      <c r="M40" s="42">
        <v>0.2</v>
      </c>
      <c r="N40" s="56" t="s">
        <v>106</v>
      </c>
      <c r="O40" s="36">
        <v>0</v>
      </c>
      <c r="P40" s="42">
        <v>0</v>
      </c>
      <c r="Q40" s="56" t="s">
        <v>106</v>
      </c>
    </row>
    <row r="41" spans="1:17" x14ac:dyDescent="0.2">
      <c r="A41" s="194"/>
      <c r="B41" s="1" t="s">
        <v>180</v>
      </c>
      <c r="C41" s="36">
        <v>0</v>
      </c>
      <c r="D41" s="42">
        <v>0</v>
      </c>
      <c r="E41" s="56" t="s">
        <v>106</v>
      </c>
      <c r="F41" s="36">
        <v>0</v>
      </c>
      <c r="G41" s="42">
        <v>0</v>
      </c>
      <c r="H41" s="56" t="s">
        <v>106</v>
      </c>
      <c r="I41" s="36">
        <v>0</v>
      </c>
      <c r="J41" s="42">
        <v>0</v>
      </c>
      <c r="K41" s="56" t="s">
        <v>106</v>
      </c>
      <c r="L41" s="36">
        <v>0</v>
      </c>
      <c r="M41" s="42">
        <v>0</v>
      </c>
      <c r="N41" s="56" t="s">
        <v>106</v>
      </c>
      <c r="O41" s="36">
        <v>1</v>
      </c>
      <c r="P41" s="42">
        <v>0.1</v>
      </c>
      <c r="Q41" s="56" t="s">
        <v>106</v>
      </c>
    </row>
    <row r="42" spans="1:17" x14ac:dyDescent="0.2">
      <c r="A42" s="194"/>
      <c r="B42" s="1" t="s">
        <v>266</v>
      </c>
      <c r="C42" s="36">
        <v>0</v>
      </c>
      <c r="D42" s="42">
        <v>0</v>
      </c>
      <c r="E42" s="56" t="s">
        <v>106</v>
      </c>
      <c r="F42" s="36">
        <v>0</v>
      </c>
      <c r="G42" s="42">
        <v>0</v>
      </c>
      <c r="H42" s="56" t="s">
        <v>106</v>
      </c>
      <c r="I42" s="36">
        <v>0</v>
      </c>
      <c r="J42" s="42">
        <v>0</v>
      </c>
      <c r="K42" s="56" t="s">
        <v>106</v>
      </c>
      <c r="L42" s="36">
        <v>0</v>
      </c>
      <c r="M42" s="42">
        <v>0</v>
      </c>
      <c r="N42" s="56" t="s">
        <v>106</v>
      </c>
      <c r="O42" s="36">
        <v>0</v>
      </c>
      <c r="P42" s="42">
        <v>0</v>
      </c>
      <c r="Q42" s="56" t="s">
        <v>106</v>
      </c>
    </row>
    <row r="43" spans="1:17" x14ac:dyDescent="0.2">
      <c r="A43" s="8"/>
      <c r="B43" s="8" t="s">
        <v>118</v>
      </c>
      <c r="C43" s="20">
        <v>9</v>
      </c>
      <c r="D43" s="21">
        <v>1.8</v>
      </c>
      <c r="E43" s="57" t="s">
        <v>106</v>
      </c>
      <c r="F43" s="20">
        <v>7</v>
      </c>
      <c r="G43" s="21">
        <v>1.4</v>
      </c>
      <c r="H43" s="57" t="s">
        <v>106</v>
      </c>
      <c r="I43" s="20">
        <v>13</v>
      </c>
      <c r="J43" s="21">
        <v>2.1</v>
      </c>
      <c r="K43" s="57" t="s">
        <v>106</v>
      </c>
      <c r="L43" s="20">
        <v>13</v>
      </c>
      <c r="M43" s="21">
        <v>2</v>
      </c>
      <c r="N43" s="57" t="s">
        <v>106</v>
      </c>
      <c r="O43" s="20">
        <v>14</v>
      </c>
      <c r="P43" s="21">
        <v>2</v>
      </c>
      <c r="Q43" s="57" t="s">
        <v>106</v>
      </c>
    </row>
    <row r="44" spans="1:17" x14ac:dyDescent="0.2">
      <c r="A44" s="194" t="s">
        <v>118</v>
      </c>
      <c r="B44" s="1" t="s">
        <v>170</v>
      </c>
      <c r="C44" s="36">
        <v>1</v>
      </c>
      <c r="D44" s="42">
        <v>0.2</v>
      </c>
      <c r="E44" s="42">
        <v>0.4</v>
      </c>
      <c r="F44" s="36">
        <v>0</v>
      </c>
      <c r="G44" s="42">
        <v>0</v>
      </c>
      <c r="H44" s="42">
        <v>0</v>
      </c>
      <c r="I44" s="36">
        <v>1</v>
      </c>
      <c r="J44" s="42">
        <v>0.2</v>
      </c>
      <c r="K44" s="42">
        <v>0.4</v>
      </c>
      <c r="L44" s="36">
        <v>0</v>
      </c>
      <c r="M44" s="42">
        <v>0</v>
      </c>
      <c r="N44" s="42">
        <v>0</v>
      </c>
      <c r="O44" s="36">
        <v>0</v>
      </c>
      <c r="P44" s="42">
        <v>0</v>
      </c>
      <c r="Q44" s="42">
        <v>0</v>
      </c>
    </row>
    <row r="45" spans="1:17" x14ac:dyDescent="0.2">
      <c r="A45" s="195"/>
      <c r="B45" s="1" t="s">
        <v>171</v>
      </c>
      <c r="C45" s="36">
        <v>5</v>
      </c>
      <c r="D45" s="42">
        <v>1</v>
      </c>
      <c r="E45" s="42">
        <v>0.7</v>
      </c>
      <c r="F45" s="36">
        <v>8</v>
      </c>
      <c r="G45" s="42">
        <v>1.6</v>
      </c>
      <c r="H45" s="42">
        <v>1.1000000000000001</v>
      </c>
      <c r="I45" s="36">
        <v>5</v>
      </c>
      <c r="J45" s="42">
        <v>0.8</v>
      </c>
      <c r="K45" s="42">
        <v>0.7</v>
      </c>
      <c r="L45" s="36">
        <v>5</v>
      </c>
      <c r="M45" s="42">
        <v>0.8</v>
      </c>
      <c r="N45" s="42">
        <v>0.7</v>
      </c>
      <c r="O45" s="36">
        <v>9</v>
      </c>
      <c r="P45" s="42">
        <v>1.3</v>
      </c>
      <c r="Q45" s="42">
        <v>1.2</v>
      </c>
    </row>
    <row r="46" spans="1:17" x14ac:dyDescent="0.2">
      <c r="A46" s="195"/>
      <c r="B46" s="1" t="s">
        <v>172</v>
      </c>
      <c r="C46" s="36">
        <v>30</v>
      </c>
      <c r="D46" s="42">
        <v>5.9</v>
      </c>
      <c r="E46" s="42">
        <v>4.4000000000000004</v>
      </c>
      <c r="F46" s="36">
        <v>36</v>
      </c>
      <c r="G46" s="42">
        <v>7</v>
      </c>
      <c r="H46" s="42">
        <v>5.0999999999999996</v>
      </c>
      <c r="I46" s="36">
        <v>40</v>
      </c>
      <c r="J46" s="42">
        <v>6.4</v>
      </c>
      <c r="K46" s="42">
        <v>5.6</v>
      </c>
      <c r="L46" s="36">
        <v>36</v>
      </c>
      <c r="M46" s="42">
        <v>5.7</v>
      </c>
      <c r="N46" s="42">
        <v>5</v>
      </c>
      <c r="O46" s="36">
        <v>40</v>
      </c>
      <c r="P46" s="42">
        <v>5.7</v>
      </c>
      <c r="Q46" s="42">
        <v>5.5</v>
      </c>
    </row>
    <row r="47" spans="1:17" x14ac:dyDescent="0.2">
      <c r="A47" s="195"/>
      <c r="B47" s="1" t="s">
        <v>173</v>
      </c>
      <c r="C47" s="36">
        <v>64</v>
      </c>
      <c r="D47" s="42">
        <v>12.5</v>
      </c>
      <c r="E47" s="42">
        <v>9.1</v>
      </c>
      <c r="F47" s="36">
        <v>57</v>
      </c>
      <c r="G47" s="42">
        <v>11.2</v>
      </c>
      <c r="H47" s="42">
        <v>8.1</v>
      </c>
      <c r="I47" s="36">
        <v>89</v>
      </c>
      <c r="J47" s="42">
        <v>14.2</v>
      </c>
      <c r="K47" s="42">
        <v>12.7</v>
      </c>
      <c r="L47" s="36">
        <v>82</v>
      </c>
      <c r="M47" s="42">
        <v>12.9</v>
      </c>
      <c r="N47" s="42">
        <v>11.6</v>
      </c>
      <c r="O47" s="36">
        <v>72</v>
      </c>
      <c r="P47" s="42">
        <v>10.3</v>
      </c>
      <c r="Q47" s="42">
        <v>10.199999999999999</v>
      </c>
    </row>
    <row r="48" spans="1:17" x14ac:dyDescent="0.2">
      <c r="A48" s="195"/>
      <c r="B48" s="1" t="s">
        <v>174</v>
      </c>
      <c r="C48" s="36">
        <v>65</v>
      </c>
      <c r="D48" s="42">
        <v>12.7</v>
      </c>
      <c r="E48" s="42">
        <v>9.4</v>
      </c>
      <c r="F48" s="36">
        <v>76</v>
      </c>
      <c r="G48" s="42">
        <v>14.9</v>
      </c>
      <c r="H48" s="42">
        <v>10.6</v>
      </c>
      <c r="I48" s="36">
        <v>113</v>
      </c>
      <c r="J48" s="42">
        <v>18</v>
      </c>
      <c r="K48" s="42">
        <v>15.4</v>
      </c>
      <c r="L48" s="36">
        <v>119</v>
      </c>
      <c r="M48" s="42">
        <v>18.7</v>
      </c>
      <c r="N48" s="42">
        <v>15.8</v>
      </c>
      <c r="O48" s="36">
        <v>126</v>
      </c>
      <c r="P48" s="42">
        <v>18</v>
      </c>
      <c r="Q48" s="42">
        <v>16.8</v>
      </c>
    </row>
    <row r="49" spans="1:17" x14ac:dyDescent="0.2">
      <c r="A49" s="195"/>
      <c r="B49" s="1" t="s">
        <v>175</v>
      </c>
      <c r="C49" s="36">
        <v>64</v>
      </c>
      <c r="D49" s="42">
        <v>12.5</v>
      </c>
      <c r="E49" s="42">
        <v>9.6</v>
      </c>
      <c r="F49" s="36">
        <v>73</v>
      </c>
      <c r="G49" s="42">
        <v>14.3</v>
      </c>
      <c r="H49" s="42">
        <v>10.8</v>
      </c>
      <c r="I49" s="36">
        <v>79</v>
      </c>
      <c r="J49" s="42">
        <v>12.6</v>
      </c>
      <c r="K49" s="42">
        <v>11.5</v>
      </c>
      <c r="L49" s="36">
        <v>83</v>
      </c>
      <c r="M49" s="42">
        <v>13.1</v>
      </c>
      <c r="N49" s="42">
        <v>11.9</v>
      </c>
      <c r="O49" s="36">
        <v>106</v>
      </c>
      <c r="P49" s="42">
        <v>15.2</v>
      </c>
      <c r="Q49" s="42">
        <v>15.1</v>
      </c>
    </row>
    <row r="50" spans="1:17" x14ac:dyDescent="0.2">
      <c r="A50" s="195"/>
      <c r="B50" s="1" t="s">
        <v>176</v>
      </c>
      <c r="C50" s="36">
        <v>50</v>
      </c>
      <c r="D50" s="42">
        <v>9.8000000000000007</v>
      </c>
      <c r="E50" s="42">
        <v>7.7</v>
      </c>
      <c r="F50" s="36">
        <v>60</v>
      </c>
      <c r="G50" s="42">
        <v>11.7</v>
      </c>
      <c r="H50" s="42">
        <v>9.1</v>
      </c>
      <c r="I50" s="36">
        <v>75</v>
      </c>
      <c r="J50" s="42">
        <v>12</v>
      </c>
      <c r="K50" s="42">
        <v>11.1</v>
      </c>
      <c r="L50" s="36">
        <v>68</v>
      </c>
      <c r="M50" s="42">
        <v>10.7</v>
      </c>
      <c r="N50" s="42">
        <v>9.9</v>
      </c>
      <c r="O50" s="36">
        <v>78</v>
      </c>
      <c r="P50" s="42">
        <v>11.2</v>
      </c>
      <c r="Q50" s="42">
        <v>11.4</v>
      </c>
    </row>
    <row r="51" spans="1:17" x14ac:dyDescent="0.2">
      <c r="A51" s="195"/>
      <c r="B51" s="1" t="s">
        <v>177</v>
      </c>
      <c r="C51" s="36">
        <v>57</v>
      </c>
      <c r="D51" s="42">
        <v>11.2</v>
      </c>
      <c r="E51" s="42">
        <v>8.4</v>
      </c>
      <c r="F51" s="36">
        <v>46</v>
      </c>
      <c r="G51" s="42">
        <v>9</v>
      </c>
      <c r="H51" s="42">
        <v>7</v>
      </c>
      <c r="I51" s="36">
        <v>60</v>
      </c>
      <c r="J51" s="42">
        <v>9.6</v>
      </c>
      <c r="K51" s="42">
        <v>9.3000000000000007</v>
      </c>
      <c r="L51" s="36">
        <v>41</v>
      </c>
      <c r="M51" s="42">
        <v>6.5</v>
      </c>
      <c r="N51" s="42">
        <v>6.3</v>
      </c>
      <c r="O51" s="36">
        <v>57</v>
      </c>
      <c r="P51" s="42">
        <v>8.1999999999999993</v>
      </c>
      <c r="Q51" s="42">
        <v>8.8000000000000007</v>
      </c>
    </row>
    <row r="52" spans="1:17" x14ac:dyDescent="0.2">
      <c r="A52" s="195"/>
      <c r="B52" s="1" t="s">
        <v>178</v>
      </c>
      <c r="C52" s="36">
        <v>51</v>
      </c>
      <c r="D52" s="42">
        <v>10</v>
      </c>
      <c r="E52" s="42">
        <v>7.5</v>
      </c>
      <c r="F52" s="36">
        <v>49</v>
      </c>
      <c r="G52" s="42">
        <v>9.6</v>
      </c>
      <c r="H52" s="42">
        <v>7.1</v>
      </c>
      <c r="I52" s="36">
        <v>47</v>
      </c>
      <c r="J52" s="42">
        <v>7.5</v>
      </c>
      <c r="K52" s="42">
        <v>6.7</v>
      </c>
      <c r="L52" s="36">
        <v>53</v>
      </c>
      <c r="M52" s="42">
        <v>8.3000000000000007</v>
      </c>
      <c r="N52" s="42">
        <v>7.5</v>
      </c>
      <c r="O52" s="36">
        <v>60</v>
      </c>
      <c r="P52" s="42">
        <v>8.6</v>
      </c>
      <c r="Q52" s="42">
        <v>8.5</v>
      </c>
    </row>
    <row r="53" spans="1:17" x14ac:dyDescent="0.2">
      <c r="A53" s="195"/>
      <c r="B53" s="1" t="s">
        <v>179</v>
      </c>
      <c r="C53" s="36">
        <v>51</v>
      </c>
      <c r="D53" s="42">
        <v>10</v>
      </c>
      <c r="E53" s="42">
        <v>7.3</v>
      </c>
      <c r="F53" s="36">
        <v>44</v>
      </c>
      <c r="G53" s="42">
        <v>8.6</v>
      </c>
      <c r="H53" s="42">
        <v>6.3</v>
      </c>
      <c r="I53" s="36">
        <v>35</v>
      </c>
      <c r="J53" s="42">
        <v>5.6</v>
      </c>
      <c r="K53" s="42">
        <v>5.0999999999999996</v>
      </c>
      <c r="L53" s="36">
        <v>49</v>
      </c>
      <c r="M53" s="42">
        <v>7.7</v>
      </c>
      <c r="N53" s="42">
        <v>7.2</v>
      </c>
      <c r="O53" s="36">
        <v>55</v>
      </c>
      <c r="P53" s="42">
        <v>7.9</v>
      </c>
      <c r="Q53" s="42">
        <v>8</v>
      </c>
    </row>
    <row r="54" spans="1:17" x14ac:dyDescent="0.2">
      <c r="A54" s="195"/>
      <c r="B54" s="1" t="s">
        <v>180</v>
      </c>
      <c r="C54" s="36">
        <v>38</v>
      </c>
      <c r="D54" s="42">
        <v>7.5</v>
      </c>
      <c r="E54" s="42">
        <v>5.8</v>
      </c>
      <c r="F54" s="36">
        <v>30</v>
      </c>
      <c r="G54" s="42">
        <v>5.9</v>
      </c>
      <c r="H54" s="42">
        <v>4.5</v>
      </c>
      <c r="I54" s="36">
        <v>42</v>
      </c>
      <c r="J54" s="42">
        <v>6.7</v>
      </c>
      <c r="K54" s="42">
        <v>6.2</v>
      </c>
      <c r="L54" s="36">
        <v>42</v>
      </c>
      <c r="M54" s="42">
        <v>6.6</v>
      </c>
      <c r="N54" s="42">
        <v>6.1</v>
      </c>
      <c r="O54" s="36">
        <v>43</v>
      </c>
      <c r="P54" s="42">
        <v>6.2</v>
      </c>
      <c r="Q54" s="42">
        <v>6.2</v>
      </c>
    </row>
    <row r="55" spans="1:17" ht="13.5" thickBot="1" x14ac:dyDescent="0.25">
      <c r="A55" s="195"/>
      <c r="B55" s="1" t="s">
        <v>266</v>
      </c>
      <c r="C55" s="36">
        <v>34</v>
      </c>
      <c r="D55" s="42">
        <v>6.7</v>
      </c>
      <c r="E55" s="42">
        <v>2</v>
      </c>
      <c r="F55" s="36">
        <v>32</v>
      </c>
      <c r="G55" s="42">
        <v>6.3</v>
      </c>
      <c r="H55" s="42">
        <v>1.8</v>
      </c>
      <c r="I55" s="36">
        <v>41</v>
      </c>
      <c r="J55" s="42">
        <v>6.5</v>
      </c>
      <c r="K55" s="42">
        <v>2.2000000000000002</v>
      </c>
      <c r="L55" s="36">
        <v>57</v>
      </c>
      <c r="M55" s="42">
        <v>9</v>
      </c>
      <c r="N55" s="42">
        <v>3</v>
      </c>
      <c r="O55" s="36">
        <v>53</v>
      </c>
      <c r="P55" s="42">
        <v>7.6</v>
      </c>
      <c r="Q55" s="42">
        <v>2.8</v>
      </c>
    </row>
    <row r="56" spans="1:17" ht="13.5" thickBot="1" x14ac:dyDescent="0.25">
      <c r="A56" s="5"/>
      <c r="B56" s="5" t="s">
        <v>118</v>
      </c>
      <c r="C56" s="24">
        <v>510</v>
      </c>
      <c r="D56" s="32">
        <v>100</v>
      </c>
      <c r="E56" s="32">
        <v>5.8</v>
      </c>
      <c r="F56" s="24">
        <v>511</v>
      </c>
      <c r="G56" s="32">
        <v>100</v>
      </c>
      <c r="H56" s="32">
        <v>5.7</v>
      </c>
      <c r="I56" s="24">
        <v>627</v>
      </c>
      <c r="J56" s="32">
        <v>100</v>
      </c>
      <c r="K56" s="32">
        <v>6.9</v>
      </c>
      <c r="L56" s="24">
        <v>635</v>
      </c>
      <c r="M56" s="32">
        <v>100</v>
      </c>
      <c r="N56" s="32">
        <v>6.9</v>
      </c>
      <c r="O56" s="24">
        <v>699</v>
      </c>
      <c r="P56" s="32">
        <v>100</v>
      </c>
      <c r="Q56" s="32">
        <v>7.6</v>
      </c>
    </row>
    <row r="58" spans="1:17" x14ac:dyDescent="0.2">
      <c r="A58" s="35" t="s">
        <v>276</v>
      </c>
    </row>
    <row r="59" spans="1:17" x14ac:dyDescent="0.2">
      <c r="A59" s="35" t="s">
        <v>141</v>
      </c>
    </row>
    <row r="60" spans="1:17" x14ac:dyDescent="0.2">
      <c r="A60" s="35" t="s">
        <v>279</v>
      </c>
    </row>
    <row r="61" spans="1:17" x14ac:dyDescent="0.2">
      <c r="A61" s="35" t="s">
        <v>280</v>
      </c>
    </row>
    <row r="62" spans="1:17" x14ac:dyDescent="0.2">
      <c r="A62" s="35" t="s">
        <v>277</v>
      </c>
    </row>
    <row r="63" spans="1:17" x14ac:dyDescent="0.2">
      <c r="A63" s="35" t="s">
        <v>345</v>
      </c>
    </row>
  </sheetData>
  <mergeCells count="11">
    <mergeCell ref="O3:Q3"/>
    <mergeCell ref="A5:A16"/>
    <mergeCell ref="A18:A29"/>
    <mergeCell ref="A31:A42"/>
    <mergeCell ref="A44:A55"/>
    <mergeCell ref="A3:A4"/>
    <mergeCell ref="B3:B4"/>
    <mergeCell ref="C3:E3"/>
    <mergeCell ref="F3:H3"/>
    <mergeCell ref="I3:K3"/>
    <mergeCell ref="L3:N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F969-094A-438A-B40C-7451D6F808F7}">
  <dimension ref="A1:Q40"/>
  <sheetViews>
    <sheetView showGridLines="0" workbookViewId="0">
      <selection activeCell="A2" sqref="A2"/>
    </sheetView>
  </sheetViews>
  <sheetFormatPr defaultColWidth="9.140625" defaultRowHeight="12.75" x14ac:dyDescent="0.2"/>
  <cols>
    <col min="1" max="1" width="13.85546875" style="1" customWidth="1"/>
    <col min="2" max="2" width="23.5703125" style="1" customWidth="1"/>
    <col min="3" max="17" width="5.7109375" style="1" customWidth="1"/>
    <col min="18" max="16384" width="9.140625" style="1"/>
  </cols>
  <sheetData>
    <row r="1" spans="1:17" ht="18" x14ac:dyDescent="0.25">
      <c r="A1" s="12" t="s">
        <v>352</v>
      </c>
    </row>
    <row r="2" spans="1:17" ht="13.5" thickBot="1" x14ac:dyDescent="0.25"/>
    <row r="3" spans="1:17" x14ac:dyDescent="0.2">
      <c r="A3" s="171" t="s">
        <v>264</v>
      </c>
      <c r="B3" s="179" t="s">
        <v>182</v>
      </c>
      <c r="C3" s="173" t="s">
        <v>109</v>
      </c>
      <c r="D3" s="173"/>
      <c r="E3" s="173"/>
      <c r="F3" s="173">
        <v>2021</v>
      </c>
      <c r="G3" s="173"/>
      <c r="H3" s="173"/>
      <c r="I3" s="173">
        <v>2022</v>
      </c>
      <c r="J3" s="173"/>
      <c r="K3" s="173"/>
      <c r="L3" s="173">
        <v>2023</v>
      </c>
      <c r="M3" s="173"/>
      <c r="N3" s="173"/>
      <c r="O3" s="173">
        <v>2024</v>
      </c>
      <c r="P3" s="173"/>
      <c r="Q3" s="173"/>
    </row>
    <row r="4" spans="1:17" ht="15" x14ac:dyDescent="0.2">
      <c r="A4" s="202"/>
      <c r="B4" s="176"/>
      <c r="C4" s="13" t="s">
        <v>1</v>
      </c>
      <c r="D4" s="13" t="s">
        <v>162</v>
      </c>
      <c r="E4" s="13" t="s">
        <v>110</v>
      </c>
      <c r="F4" s="13" t="s">
        <v>1</v>
      </c>
      <c r="G4" s="13" t="s">
        <v>162</v>
      </c>
      <c r="H4" s="13" t="s">
        <v>110</v>
      </c>
      <c r="I4" s="13" t="s">
        <v>1</v>
      </c>
      <c r="J4" s="13" t="s">
        <v>162</v>
      </c>
      <c r="K4" s="13" t="s">
        <v>110</v>
      </c>
      <c r="L4" s="13" t="s">
        <v>1</v>
      </c>
      <c r="M4" s="13" t="s">
        <v>162</v>
      </c>
      <c r="N4" s="13" t="s">
        <v>110</v>
      </c>
      <c r="O4" s="13" t="s">
        <v>1</v>
      </c>
      <c r="P4" s="13" t="s">
        <v>162</v>
      </c>
      <c r="Q4" s="13" t="s">
        <v>110</v>
      </c>
    </row>
    <row r="5" spans="1:17" ht="27.75" x14ac:dyDescent="0.2">
      <c r="A5" s="198" t="s">
        <v>165</v>
      </c>
      <c r="B5" s="58" t="s">
        <v>282</v>
      </c>
      <c r="C5" s="59">
        <v>1</v>
      </c>
      <c r="D5" s="68">
        <v>0.2</v>
      </c>
      <c r="E5" s="68">
        <v>2.2999999999999998</v>
      </c>
      <c r="F5" s="59">
        <v>4</v>
      </c>
      <c r="G5" s="68">
        <v>0.8</v>
      </c>
      <c r="H5" s="68">
        <v>9</v>
      </c>
      <c r="I5" s="59">
        <v>0</v>
      </c>
      <c r="J5" s="68">
        <v>0</v>
      </c>
      <c r="K5" s="68">
        <v>0</v>
      </c>
      <c r="L5" s="59">
        <v>3</v>
      </c>
      <c r="M5" s="68">
        <v>0.5</v>
      </c>
      <c r="N5" s="68">
        <v>6.6</v>
      </c>
      <c r="O5" s="59">
        <v>2</v>
      </c>
      <c r="P5" s="68">
        <v>0.3</v>
      </c>
      <c r="Q5" s="68">
        <v>4.4000000000000004</v>
      </c>
    </row>
    <row r="6" spans="1:17" ht="15" x14ac:dyDescent="0.2">
      <c r="A6" s="198"/>
      <c r="B6" s="58" t="s">
        <v>283</v>
      </c>
      <c r="C6" s="59">
        <v>2</v>
      </c>
      <c r="D6" s="68">
        <v>0.4</v>
      </c>
      <c r="E6" s="68">
        <v>1.5</v>
      </c>
      <c r="F6" s="59">
        <v>4</v>
      </c>
      <c r="G6" s="68">
        <v>0.8</v>
      </c>
      <c r="H6" s="68">
        <v>2.8</v>
      </c>
      <c r="I6" s="59">
        <v>6</v>
      </c>
      <c r="J6" s="68">
        <v>1</v>
      </c>
      <c r="K6" s="68">
        <v>4</v>
      </c>
      <c r="L6" s="59">
        <v>6</v>
      </c>
      <c r="M6" s="68">
        <v>0.9</v>
      </c>
      <c r="N6" s="68">
        <v>3.8</v>
      </c>
      <c r="O6" s="59">
        <v>5</v>
      </c>
      <c r="P6" s="68">
        <v>0.7</v>
      </c>
      <c r="Q6" s="68">
        <v>3.2</v>
      </c>
    </row>
    <row r="7" spans="1:17" ht="15" x14ac:dyDescent="0.2">
      <c r="A7" s="198"/>
      <c r="B7" s="58" t="s">
        <v>284</v>
      </c>
      <c r="C7" s="59">
        <v>203</v>
      </c>
      <c r="D7" s="68">
        <v>39.799999999999997</v>
      </c>
      <c r="E7" s="68">
        <v>23.7</v>
      </c>
      <c r="F7" s="59">
        <v>202</v>
      </c>
      <c r="G7" s="68">
        <v>39.5</v>
      </c>
      <c r="H7" s="68">
        <v>23.3</v>
      </c>
      <c r="I7" s="59">
        <v>276</v>
      </c>
      <c r="J7" s="68">
        <v>44</v>
      </c>
      <c r="K7" s="68">
        <v>31.5</v>
      </c>
      <c r="L7" s="59">
        <v>275</v>
      </c>
      <c r="M7" s="68">
        <v>43.3</v>
      </c>
      <c r="N7" s="68">
        <v>31</v>
      </c>
      <c r="O7" s="59">
        <v>264</v>
      </c>
      <c r="P7" s="68">
        <v>37.799999999999997</v>
      </c>
      <c r="Q7" s="68">
        <v>29.8</v>
      </c>
    </row>
    <row r="8" spans="1:17" x14ac:dyDescent="0.2">
      <c r="A8" s="198"/>
      <c r="B8" s="58" t="s">
        <v>349</v>
      </c>
      <c r="C8" s="59">
        <v>56</v>
      </c>
      <c r="D8" s="68">
        <v>11</v>
      </c>
      <c r="E8" s="68">
        <v>13.3</v>
      </c>
      <c r="F8" s="59">
        <v>51</v>
      </c>
      <c r="G8" s="68">
        <v>10</v>
      </c>
      <c r="H8" s="68">
        <v>11.6</v>
      </c>
      <c r="I8" s="59">
        <v>63</v>
      </c>
      <c r="J8" s="68">
        <v>10</v>
      </c>
      <c r="K8" s="68">
        <v>13.8</v>
      </c>
      <c r="L8" s="59">
        <v>60</v>
      </c>
      <c r="M8" s="68">
        <v>9.4</v>
      </c>
      <c r="N8" s="68">
        <v>12.6</v>
      </c>
      <c r="O8" s="59">
        <v>116</v>
      </c>
      <c r="P8" s="68">
        <v>16.600000000000001</v>
      </c>
      <c r="Q8" s="68">
        <v>24.4</v>
      </c>
    </row>
    <row r="9" spans="1:17" ht="15" x14ac:dyDescent="0.2">
      <c r="A9" s="198"/>
      <c r="B9" s="58" t="s">
        <v>285</v>
      </c>
      <c r="C9" s="59">
        <v>100</v>
      </c>
      <c r="D9" s="68">
        <v>19.600000000000001</v>
      </c>
      <c r="E9" s="68">
        <v>3.6</v>
      </c>
      <c r="F9" s="59">
        <v>91</v>
      </c>
      <c r="G9" s="68">
        <v>17.8</v>
      </c>
      <c r="H9" s="68">
        <v>3.3</v>
      </c>
      <c r="I9" s="59">
        <v>97</v>
      </c>
      <c r="J9" s="68">
        <v>15.5</v>
      </c>
      <c r="K9" s="68">
        <v>3.5</v>
      </c>
      <c r="L9" s="59">
        <v>116</v>
      </c>
      <c r="M9" s="68">
        <v>18.3</v>
      </c>
      <c r="N9" s="68">
        <v>4.0999999999999996</v>
      </c>
      <c r="O9" s="59">
        <v>113</v>
      </c>
      <c r="P9" s="68">
        <v>16.2</v>
      </c>
      <c r="Q9" s="68">
        <v>4</v>
      </c>
    </row>
    <row r="10" spans="1:17" ht="15" x14ac:dyDescent="0.2">
      <c r="A10" s="198"/>
      <c r="B10" s="58" t="s">
        <v>286</v>
      </c>
      <c r="C10" s="59">
        <v>20</v>
      </c>
      <c r="D10" s="68">
        <v>3.9</v>
      </c>
      <c r="E10" s="68">
        <v>30.8</v>
      </c>
      <c r="F10" s="59">
        <v>22</v>
      </c>
      <c r="G10" s="68">
        <v>4.3</v>
      </c>
      <c r="H10" s="68">
        <v>31.8</v>
      </c>
      <c r="I10" s="59">
        <v>28</v>
      </c>
      <c r="J10" s="68">
        <v>4.5</v>
      </c>
      <c r="K10" s="68">
        <v>38.5</v>
      </c>
      <c r="L10" s="59">
        <v>22</v>
      </c>
      <c r="M10" s="68">
        <v>3.5</v>
      </c>
      <c r="N10" s="68">
        <v>28.8</v>
      </c>
      <c r="O10" s="59">
        <v>28</v>
      </c>
      <c r="P10" s="68">
        <v>4</v>
      </c>
      <c r="Q10" s="68">
        <v>36.700000000000003</v>
      </c>
    </row>
    <row r="11" spans="1:17" x14ac:dyDescent="0.2">
      <c r="A11" s="60"/>
      <c r="B11" s="61" t="s">
        <v>118</v>
      </c>
      <c r="C11" s="62">
        <v>382</v>
      </c>
      <c r="D11" s="69">
        <v>74.900000000000006</v>
      </c>
      <c r="E11" s="69">
        <v>8.9</v>
      </c>
      <c r="F11" s="62">
        <v>374</v>
      </c>
      <c r="G11" s="69">
        <v>73.2</v>
      </c>
      <c r="H11" s="69">
        <v>8.6</v>
      </c>
      <c r="I11" s="62">
        <v>470</v>
      </c>
      <c r="J11" s="69">
        <v>75</v>
      </c>
      <c r="K11" s="69">
        <v>10.7</v>
      </c>
      <c r="L11" s="62">
        <v>482</v>
      </c>
      <c r="M11" s="69">
        <v>75.900000000000006</v>
      </c>
      <c r="N11" s="69">
        <v>10.8</v>
      </c>
      <c r="O11" s="63">
        <v>528</v>
      </c>
      <c r="P11" s="69">
        <v>75.5</v>
      </c>
      <c r="Q11" s="69">
        <v>11.8</v>
      </c>
    </row>
    <row r="12" spans="1:17" ht="27.75" x14ac:dyDescent="0.2">
      <c r="A12" s="199" t="s">
        <v>166</v>
      </c>
      <c r="B12" s="58" t="s">
        <v>282</v>
      </c>
      <c r="C12" s="59">
        <v>1</v>
      </c>
      <c r="D12" s="68">
        <v>0.2</v>
      </c>
      <c r="E12" s="68">
        <v>2.1</v>
      </c>
      <c r="F12" s="59">
        <v>1</v>
      </c>
      <c r="G12" s="68">
        <v>0.2</v>
      </c>
      <c r="H12" s="68">
        <v>2.1</v>
      </c>
      <c r="I12" s="59">
        <v>2</v>
      </c>
      <c r="J12" s="68">
        <v>0.3</v>
      </c>
      <c r="K12" s="68">
        <v>4.0999999999999996</v>
      </c>
      <c r="L12" s="59">
        <v>1</v>
      </c>
      <c r="M12" s="68">
        <v>0.2</v>
      </c>
      <c r="N12" s="68">
        <v>2</v>
      </c>
      <c r="O12" s="59">
        <v>2</v>
      </c>
      <c r="P12" s="68">
        <v>0.3</v>
      </c>
      <c r="Q12" s="68">
        <v>4.0999999999999996</v>
      </c>
    </row>
    <row r="13" spans="1:17" ht="15" x14ac:dyDescent="0.2">
      <c r="A13" s="198"/>
      <c r="B13" s="58" t="s">
        <v>283</v>
      </c>
      <c r="C13" s="59">
        <v>1</v>
      </c>
      <c r="D13" s="68">
        <v>0.2</v>
      </c>
      <c r="E13" s="68">
        <v>0.7</v>
      </c>
      <c r="F13" s="59">
        <v>0</v>
      </c>
      <c r="G13" s="68">
        <v>0</v>
      </c>
      <c r="H13" s="68">
        <v>0</v>
      </c>
      <c r="I13" s="59">
        <v>3</v>
      </c>
      <c r="J13" s="68">
        <v>0.5</v>
      </c>
      <c r="K13" s="68">
        <v>1.9</v>
      </c>
      <c r="L13" s="59">
        <v>1</v>
      </c>
      <c r="M13" s="68">
        <v>0.2</v>
      </c>
      <c r="N13" s="68">
        <v>0.6</v>
      </c>
      <c r="O13" s="59">
        <v>0</v>
      </c>
      <c r="P13" s="68">
        <v>0</v>
      </c>
      <c r="Q13" s="68">
        <v>0</v>
      </c>
    </row>
    <row r="14" spans="1:17" ht="15" x14ac:dyDescent="0.2">
      <c r="A14" s="198"/>
      <c r="B14" s="58" t="s">
        <v>284</v>
      </c>
      <c r="C14" s="59">
        <v>79</v>
      </c>
      <c r="D14" s="68">
        <v>15.5</v>
      </c>
      <c r="E14" s="68">
        <v>8</v>
      </c>
      <c r="F14" s="59">
        <v>91</v>
      </c>
      <c r="G14" s="68">
        <v>17.8</v>
      </c>
      <c r="H14" s="68">
        <v>9</v>
      </c>
      <c r="I14" s="59">
        <v>89</v>
      </c>
      <c r="J14" s="68">
        <v>14.2</v>
      </c>
      <c r="K14" s="68">
        <v>8.6999999999999993</v>
      </c>
      <c r="L14" s="59">
        <v>88</v>
      </c>
      <c r="M14" s="68">
        <v>13.9</v>
      </c>
      <c r="N14" s="68">
        <v>8.5</v>
      </c>
      <c r="O14" s="59">
        <v>96</v>
      </c>
      <c r="P14" s="68">
        <v>13.7</v>
      </c>
      <c r="Q14" s="68">
        <v>9.3000000000000007</v>
      </c>
    </row>
    <row r="15" spans="1:17" x14ac:dyDescent="0.2">
      <c r="A15" s="198"/>
      <c r="B15" s="58" t="s">
        <v>349</v>
      </c>
      <c r="C15" s="59">
        <v>8</v>
      </c>
      <c r="D15" s="68">
        <v>1.6</v>
      </c>
      <c r="E15" s="68">
        <v>2.1</v>
      </c>
      <c r="F15" s="59">
        <v>13</v>
      </c>
      <c r="G15" s="68">
        <v>2.5</v>
      </c>
      <c r="H15" s="68">
        <v>3.2</v>
      </c>
      <c r="I15" s="59">
        <v>11</v>
      </c>
      <c r="J15" s="68">
        <v>1.8</v>
      </c>
      <c r="K15" s="68">
        <v>2.6</v>
      </c>
      <c r="L15" s="59">
        <v>20</v>
      </c>
      <c r="M15" s="68">
        <v>3.1</v>
      </c>
      <c r="N15" s="68">
        <v>4.4000000000000004</v>
      </c>
      <c r="O15" s="59">
        <v>16</v>
      </c>
      <c r="P15" s="68">
        <v>2.2999999999999998</v>
      </c>
      <c r="Q15" s="68">
        <v>3.6</v>
      </c>
    </row>
    <row r="16" spans="1:17" ht="15" x14ac:dyDescent="0.2">
      <c r="A16" s="198"/>
      <c r="B16" s="58" t="s">
        <v>285</v>
      </c>
      <c r="C16" s="59">
        <v>20</v>
      </c>
      <c r="D16" s="68">
        <v>3.9</v>
      </c>
      <c r="E16" s="68">
        <v>0.7</v>
      </c>
      <c r="F16" s="59">
        <v>18</v>
      </c>
      <c r="G16" s="68">
        <v>3.5</v>
      </c>
      <c r="H16" s="68">
        <v>0.6</v>
      </c>
      <c r="I16" s="59">
        <v>34</v>
      </c>
      <c r="J16" s="68">
        <v>5.4</v>
      </c>
      <c r="K16" s="68">
        <v>1.2</v>
      </c>
      <c r="L16" s="59">
        <v>23</v>
      </c>
      <c r="M16" s="68">
        <v>3.6</v>
      </c>
      <c r="N16" s="68">
        <v>0.8</v>
      </c>
      <c r="O16" s="59">
        <v>32</v>
      </c>
      <c r="P16" s="68">
        <v>4.5999999999999996</v>
      </c>
      <c r="Q16" s="68">
        <v>1.1000000000000001</v>
      </c>
    </row>
    <row r="17" spans="1:17" ht="15" x14ac:dyDescent="0.2">
      <c r="A17" s="200"/>
      <c r="B17" s="58" t="s">
        <v>286</v>
      </c>
      <c r="C17" s="59">
        <v>10</v>
      </c>
      <c r="D17" s="68">
        <v>2</v>
      </c>
      <c r="E17" s="68">
        <v>13.9</v>
      </c>
      <c r="F17" s="59">
        <v>7</v>
      </c>
      <c r="G17" s="68">
        <v>1.4</v>
      </c>
      <c r="H17" s="68">
        <v>9.1</v>
      </c>
      <c r="I17" s="59">
        <v>5</v>
      </c>
      <c r="J17" s="68">
        <v>0.8</v>
      </c>
      <c r="K17" s="68">
        <v>6.2</v>
      </c>
      <c r="L17" s="59">
        <v>7</v>
      </c>
      <c r="M17" s="68">
        <v>1.1000000000000001</v>
      </c>
      <c r="N17" s="68">
        <v>8.3000000000000007</v>
      </c>
      <c r="O17" s="59">
        <v>11</v>
      </c>
      <c r="P17" s="68">
        <v>1.6</v>
      </c>
      <c r="Q17" s="68">
        <v>13</v>
      </c>
    </row>
    <row r="18" spans="1:17" x14ac:dyDescent="0.2">
      <c r="A18" s="60"/>
      <c r="B18" s="61" t="s">
        <v>118</v>
      </c>
      <c r="C18" s="62">
        <v>119</v>
      </c>
      <c r="D18" s="69">
        <v>23.3</v>
      </c>
      <c r="E18" s="69">
        <v>2.6</v>
      </c>
      <c r="F18" s="62">
        <v>130</v>
      </c>
      <c r="G18" s="69">
        <v>25.4</v>
      </c>
      <c r="H18" s="69">
        <v>2.8</v>
      </c>
      <c r="I18" s="62">
        <v>144</v>
      </c>
      <c r="J18" s="69">
        <v>23</v>
      </c>
      <c r="K18" s="69">
        <v>3.1</v>
      </c>
      <c r="L18" s="62">
        <v>140</v>
      </c>
      <c r="M18" s="69">
        <v>22</v>
      </c>
      <c r="N18" s="69">
        <v>3</v>
      </c>
      <c r="O18" s="62">
        <v>157</v>
      </c>
      <c r="P18" s="69">
        <v>22.5</v>
      </c>
      <c r="Q18" s="69">
        <v>3.3</v>
      </c>
    </row>
    <row r="19" spans="1:17" ht="27.75" x14ac:dyDescent="0.2">
      <c r="A19" s="199" t="s">
        <v>287</v>
      </c>
      <c r="B19" s="58" t="s">
        <v>282</v>
      </c>
      <c r="C19" s="59">
        <v>1</v>
      </c>
      <c r="D19" s="68">
        <v>0.2</v>
      </c>
      <c r="E19" s="70" t="s">
        <v>106</v>
      </c>
      <c r="F19" s="59">
        <v>0</v>
      </c>
      <c r="G19" s="68">
        <v>0</v>
      </c>
      <c r="H19" s="70" t="s">
        <v>106</v>
      </c>
      <c r="I19" s="59">
        <v>0</v>
      </c>
      <c r="J19" s="68">
        <v>0</v>
      </c>
      <c r="K19" s="70" t="s">
        <v>106</v>
      </c>
      <c r="L19" s="59">
        <v>0</v>
      </c>
      <c r="M19" s="68">
        <v>0</v>
      </c>
      <c r="N19" s="70" t="s">
        <v>106</v>
      </c>
      <c r="O19" s="59">
        <v>0</v>
      </c>
      <c r="P19" s="68">
        <v>0</v>
      </c>
      <c r="Q19" s="70" t="s">
        <v>106</v>
      </c>
    </row>
    <row r="20" spans="1:17" ht="15" x14ac:dyDescent="0.2">
      <c r="A20" s="198"/>
      <c r="B20" s="58" t="s">
        <v>283</v>
      </c>
      <c r="C20" s="59">
        <v>0</v>
      </c>
      <c r="D20" s="68">
        <v>0</v>
      </c>
      <c r="E20" s="70" t="s">
        <v>106</v>
      </c>
      <c r="F20" s="59">
        <v>0</v>
      </c>
      <c r="G20" s="68">
        <v>0</v>
      </c>
      <c r="H20" s="70" t="s">
        <v>106</v>
      </c>
      <c r="I20" s="59">
        <v>0</v>
      </c>
      <c r="J20" s="68">
        <v>0</v>
      </c>
      <c r="K20" s="70" t="s">
        <v>106</v>
      </c>
      <c r="L20" s="59">
        <v>0</v>
      </c>
      <c r="M20" s="68">
        <v>0</v>
      </c>
      <c r="N20" s="70" t="s">
        <v>106</v>
      </c>
      <c r="O20" s="59">
        <v>0</v>
      </c>
      <c r="P20" s="68">
        <v>0</v>
      </c>
      <c r="Q20" s="70" t="s">
        <v>106</v>
      </c>
    </row>
    <row r="21" spans="1:17" ht="15" x14ac:dyDescent="0.2">
      <c r="A21" s="198"/>
      <c r="B21" s="58" t="s">
        <v>284</v>
      </c>
      <c r="C21" s="59">
        <v>5</v>
      </c>
      <c r="D21" s="68">
        <v>1</v>
      </c>
      <c r="E21" s="70" t="s">
        <v>106</v>
      </c>
      <c r="F21" s="59">
        <v>6</v>
      </c>
      <c r="G21" s="68">
        <v>1.2</v>
      </c>
      <c r="H21" s="70" t="s">
        <v>106</v>
      </c>
      <c r="I21" s="59">
        <v>7</v>
      </c>
      <c r="J21" s="68">
        <v>1.1000000000000001</v>
      </c>
      <c r="K21" s="70" t="s">
        <v>106</v>
      </c>
      <c r="L21" s="59">
        <v>10</v>
      </c>
      <c r="M21" s="68">
        <v>1.6</v>
      </c>
      <c r="N21" s="70" t="s">
        <v>106</v>
      </c>
      <c r="O21" s="59">
        <v>9</v>
      </c>
      <c r="P21" s="68">
        <v>1.3</v>
      </c>
      <c r="Q21" s="70" t="s">
        <v>106</v>
      </c>
    </row>
    <row r="22" spans="1:17" x14ac:dyDescent="0.2">
      <c r="A22" s="198"/>
      <c r="B22" s="58" t="s">
        <v>349</v>
      </c>
      <c r="C22" s="59">
        <v>3</v>
      </c>
      <c r="D22" s="68">
        <v>0.6</v>
      </c>
      <c r="E22" s="70" t="s">
        <v>106</v>
      </c>
      <c r="F22" s="59">
        <v>1</v>
      </c>
      <c r="G22" s="68">
        <v>0.2</v>
      </c>
      <c r="H22" s="70" t="s">
        <v>106</v>
      </c>
      <c r="I22" s="59">
        <v>1</v>
      </c>
      <c r="J22" s="68">
        <v>0.2</v>
      </c>
      <c r="K22" s="70" t="s">
        <v>106</v>
      </c>
      <c r="L22" s="59">
        <v>0</v>
      </c>
      <c r="M22" s="68">
        <v>0</v>
      </c>
      <c r="N22" s="70" t="s">
        <v>106</v>
      </c>
      <c r="O22" s="59">
        <v>2</v>
      </c>
      <c r="P22" s="68">
        <v>0.3</v>
      </c>
      <c r="Q22" s="70" t="s">
        <v>106</v>
      </c>
    </row>
    <row r="23" spans="1:17" ht="15" x14ac:dyDescent="0.2">
      <c r="A23" s="198"/>
      <c r="B23" s="58" t="s">
        <v>285</v>
      </c>
      <c r="C23" s="59">
        <v>0</v>
      </c>
      <c r="D23" s="68">
        <v>0</v>
      </c>
      <c r="E23" s="70" t="s">
        <v>106</v>
      </c>
      <c r="F23" s="59">
        <v>0</v>
      </c>
      <c r="G23" s="68">
        <v>0</v>
      </c>
      <c r="H23" s="70" t="s">
        <v>106</v>
      </c>
      <c r="I23" s="59">
        <v>3</v>
      </c>
      <c r="J23" s="68">
        <v>0.5</v>
      </c>
      <c r="K23" s="70" t="s">
        <v>106</v>
      </c>
      <c r="L23" s="59">
        <v>3</v>
      </c>
      <c r="M23" s="68">
        <v>0.5</v>
      </c>
      <c r="N23" s="70" t="s">
        <v>106</v>
      </c>
      <c r="O23" s="59">
        <v>0</v>
      </c>
      <c r="P23" s="68">
        <v>0</v>
      </c>
      <c r="Q23" s="70" t="s">
        <v>106</v>
      </c>
    </row>
    <row r="24" spans="1:17" ht="15" x14ac:dyDescent="0.2">
      <c r="A24" s="200"/>
      <c r="B24" s="58" t="s">
        <v>286</v>
      </c>
      <c r="C24" s="59">
        <v>0</v>
      </c>
      <c r="D24" s="68">
        <v>0</v>
      </c>
      <c r="E24" s="70" t="s">
        <v>106</v>
      </c>
      <c r="F24" s="59">
        <v>0</v>
      </c>
      <c r="G24" s="68">
        <v>0</v>
      </c>
      <c r="H24" s="70" t="s">
        <v>106</v>
      </c>
      <c r="I24" s="59">
        <v>2</v>
      </c>
      <c r="J24" s="68">
        <v>0.3</v>
      </c>
      <c r="K24" s="70" t="s">
        <v>106</v>
      </c>
      <c r="L24" s="59">
        <v>0</v>
      </c>
      <c r="M24" s="68">
        <v>0</v>
      </c>
      <c r="N24" s="70" t="s">
        <v>106</v>
      </c>
      <c r="O24" s="59">
        <v>3</v>
      </c>
      <c r="P24" s="68">
        <v>0.4</v>
      </c>
      <c r="Q24" s="70" t="s">
        <v>106</v>
      </c>
    </row>
    <row r="25" spans="1:17" x14ac:dyDescent="0.2">
      <c r="A25" s="60"/>
      <c r="B25" s="61" t="s">
        <v>118</v>
      </c>
      <c r="C25" s="62">
        <v>9</v>
      </c>
      <c r="D25" s="69">
        <v>1.8</v>
      </c>
      <c r="E25" s="71" t="s">
        <v>106</v>
      </c>
      <c r="F25" s="62">
        <v>7</v>
      </c>
      <c r="G25" s="69">
        <v>1.4</v>
      </c>
      <c r="H25" s="71" t="s">
        <v>106</v>
      </c>
      <c r="I25" s="62">
        <v>13</v>
      </c>
      <c r="J25" s="69">
        <v>2.1</v>
      </c>
      <c r="K25" s="71" t="s">
        <v>106</v>
      </c>
      <c r="L25" s="62">
        <v>13</v>
      </c>
      <c r="M25" s="69">
        <v>2</v>
      </c>
      <c r="N25" s="71" t="s">
        <v>106</v>
      </c>
      <c r="O25" s="62">
        <v>14</v>
      </c>
      <c r="P25" s="69">
        <v>2</v>
      </c>
      <c r="Q25" s="71" t="s">
        <v>106</v>
      </c>
    </row>
    <row r="26" spans="1:17" ht="27.75" x14ac:dyDescent="0.2">
      <c r="A26" s="199" t="s">
        <v>118</v>
      </c>
      <c r="B26" s="58" t="s">
        <v>282</v>
      </c>
      <c r="C26" s="59">
        <v>3</v>
      </c>
      <c r="D26" s="68">
        <v>0.6</v>
      </c>
      <c r="E26" s="68">
        <v>3.3</v>
      </c>
      <c r="F26" s="59">
        <v>5</v>
      </c>
      <c r="G26" s="68">
        <v>1</v>
      </c>
      <c r="H26" s="68">
        <v>5.4</v>
      </c>
      <c r="I26" s="59">
        <v>2</v>
      </c>
      <c r="J26" s="68">
        <v>0.3</v>
      </c>
      <c r="K26" s="68">
        <v>2.1</v>
      </c>
      <c r="L26" s="59">
        <v>4</v>
      </c>
      <c r="M26" s="68">
        <v>0.6</v>
      </c>
      <c r="N26" s="68">
        <v>4.2</v>
      </c>
      <c r="O26" s="59">
        <v>4</v>
      </c>
      <c r="P26" s="68">
        <v>0.6</v>
      </c>
      <c r="Q26" s="68">
        <v>4.2</v>
      </c>
    </row>
    <row r="27" spans="1:17" ht="15" x14ac:dyDescent="0.2">
      <c r="A27" s="198"/>
      <c r="B27" s="58" t="s">
        <v>283</v>
      </c>
      <c r="C27" s="59">
        <v>3</v>
      </c>
      <c r="D27" s="68">
        <v>0.6</v>
      </c>
      <c r="E27" s="68">
        <v>1.1000000000000001</v>
      </c>
      <c r="F27" s="59">
        <v>4</v>
      </c>
      <c r="G27" s="68">
        <v>0.8</v>
      </c>
      <c r="H27" s="68">
        <v>1.4</v>
      </c>
      <c r="I27" s="59">
        <v>9</v>
      </c>
      <c r="J27" s="68">
        <v>1.4</v>
      </c>
      <c r="K27" s="68">
        <v>2.9</v>
      </c>
      <c r="L27" s="59">
        <v>7</v>
      </c>
      <c r="M27" s="68">
        <v>1.1000000000000001</v>
      </c>
      <c r="N27" s="68">
        <v>2.2000000000000002</v>
      </c>
      <c r="O27" s="59">
        <v>5</v>
      </c>
      <c r="P27" s="68">
        <v>0.7</v>
      </c>
      <c r="Q27" s="68">
        <v>1.5</v>
      </c>
    </row>
    <row r="28" spans="1:17" ht="15" x14ac:dyDescent="0.2">
      <c r="A28" s="198"/>
      <c r="B28" s="58" t="s">
        <v>284</v>
      </c>
      <c r="C28" s="59">
        <v>287</v>
      </c>
      <c r="D28" s="68">
        <v>56.3</v>
      </c>
      <c r="E28" s="68">
        <v>15.5</v>
      </c>
      <c r="F28" s="59">
        <v>299</v>
      </c>
      <c r="G28" s="68">
        <v>58.5</v>
      </c>
      <c r="H28" s="68">
        <v>16</v>
      </c>
      <c r="I28" s="59">
        <v>372</v>
      </c>
      <c r="J28" s="68">
        <v>59.3</v>
      </c>
      <c r="K28" s="68">
        <v>19.600000000000001</v>
      </c>
      <c r="L28" s="59">
        <v>373</v>
      </c>
      <c r="M28" s="68">
        <v>58.7</v>
      </c>
      <c r="N28" s="68">
        <v>19.399999999999999</v>
      </c>
      <c r="O28" s="59">
        <v>369</v>
      </c>
      <c r="P28" s="68">
        <v>52.8</v>
      </c>
      <c r="Q28" s="68">
        <v>19.2</v>
      </c>
    </row>
    <row r="29" spans="1:17" x14ac:dyDescent="0.2">
      <c r="A29" s="198"/>
      <c r="B29" s="58" t="s">
        <v>349</v>
      </c>
      <c r="C29" s="59">
        <v>67</v>
      </c>
      <c r="D29" s="68">
        <v>13.1</v>
      </c>
      <c r="E29" s="68">
        <v>8.3000000000000007</v>
      </c>
      <c r="F29" s="59">
        <v>65</v>
      </c>
      <c r="G29" s="68">
        <v>12.7</v>
      </c>
      <c r="H29" s="68">
        <v>7.7</v>
      </c>
      <c r="I29" s="59">
        <v>75</v>
      </c>
      <c r="J29" s="68">
        <v>12</v>
      </c>
      <c r="K29" s="68">
        <v>8.5</v>
      </c>
      <c r="L29" s="59">
        <v>80</v>
      </c>
      <c r="M29" s="68">
        <v>12.6</v>
      </c>
      <c r="N29" s="68">
        <v>8.6</v>
      </c>
      <c r="O29" s="59">
        <v>134</v>
      </c>
      <c r="P29" s="68">
        <v>19.2</v>
      </c>
      <c r="Q29" s="68">
        <v>14.5</v>
      </c>
    </row>
    <row r="30" spans="1:17" ht="15" x14ac:dyDescent="0.2">
      <c r="A30" s="198"/>
      <c r="B30" s="58" t="s">
        <v>285</v>
      </c>
      <c r="C30" s="59">
        <v>120</v>
      </c>
      <c r="D30" s="68">
        <v>23.5</v>
      </c>
      <c r="E30" s="68">
        <v>2.1</v>
      </c>
      <c r="F30" s="59">
        <v>109</v>
      </c>
      <c r="G30" s="68">
        <v>21.3</v>
      </c>
      <c r="H30" s="68">
        <v>1.9</v>
      </c>
      <c r="I30" s="59">
        <v>134</v>
      </c>
      <c r="J30" s="68">
        <v>21.4</v>
      </c>
      <c r="K30" s="68">
        <v>2.2999999999999998</v>
      </c>
      <c r="L30" s="59">
        <v>142</v>
      </c>
      <c r="M30" s="68">
        <v>22.4</v>
      </c>
      <c r="N30" s="68">
        <v>2.5</v>
      </c>
      <c r="O30" s="59">
        <v>145</v>
      </c>
      <c r="P30" s="68">
        <v>20.7</v>
      </c>
      <c r="Q30" s="68">
        <v>2.5</v>
      </c>
    </row>
    <row r="31" spans="1:17" ht="15.75" thickBot="1" x14ac:dyDescent="0.25">
      <c r="A31" s="201"/>
      <c r="B31" s="58" t="s">
        <v>286</v>
      </c>
      <c r="C31" s="59">
        <v>30</v>
      </c>
      <c r="D31" s="68">
        <v>5.9</v>
      </c>
      <c r="E31" s="68">
        <v>21.9</v>
      </c>
      <c r="F31" s="59">
        <v>29</v>
      </c>
      <c r="G31" s="68">
        <v>5.7</v>
      </c>
      <c r="H31" s="68">
        <v>19.8</v>
      </c>
      <c r="I31" s="59">
        <v>35</v>
      </c>
      <c r="J31" s="68">
        <v>5.6</v>
      </c>
      <c r="K31" s="68">
        <v>22.8</v>
      </c>
      <c r="L31" s="59">
        <v>29</v>
      </c>
      <c r="M31" s="68">
        <v>4.5999999999999996</v>
      </c>
      <c r="N31" s="68">
        <v>18</v>
      </c>
      <c r="O31" s="59">
        <v>42</v>
      </c>
      <c r="P31" s="68">
        <v>6</v>
      </c>
      <c r="Q31" s="68">
        <v>26.1</v>
      </c>
    </row>
    <row r="32" spans="1:17" ht="13.5" thickBot="1" x14ac:dyDescent="0.25">
      <c r="A32" s="64"/>
      <c r="B32" s="65" t="s">
        <v>118</v>
      </c>
      <c r="C32" s="17">
        <v>510</v>
      </c>
      <c r="D32" s="72">
        <v>100</v>
      </c>
      <c r="E32" s="72">
        <v>5.8</v>
      </c>
      <c r="F32" s="17">
        <v>511</v>
      </c>
      <c r="G32" s="72">
        <v>100</v>
      </c>
      <c r="H32" s="72">
        <v>5.7</v>
      </c>
      <c r="I32" s="17">
        <v>627</v>
      </c>
      <c r="J32" s="72">
        <v>100</v>
      </c>
      <c r="K32" s="72">
        <v>6.9</v>
      </c>
      <c r="L32" s="17">
        <v>635</v>
      </c>
      <c r="M32" s="72">
        <v>100</v>
      </c>
      <c r="N32" s="72">
        <v>6.9</v>
      </c>
      <c r="O32" s="66">
        <v>699</v>
      </c>
      <c r="P32" s="72">
        <v>100</v>
      </c>
      <c r="Q32" s="72">
        <v>7.6</v>
      </c>
    </row>
    <row r="34" spans="1:1" x14ac:dyDescent="0.2">
      <c r="A34" s="1" t="s">
        <v>237</v>
      </c>
    </row>
    <row r="35" spans="1:1" ht="15" x14ac:dyDescent="0.2">
      <c r="A35" s="1" t="s">
        <v>115</v>
      </c>
    </row>
    <row r="36" spans="1:1" ht="15" x14ac:dyDescent="0.2">
      <c r="A36" s="1" t="s">
        <v>288</v>
      </c>
    </row>
    <row r="37" spans="1:1" ht="15" x14ac:dyDescent="0.2">
      <c r="A37" s="1" t="s">
        <v>353</v>
      </c>
    </row>
    <row r="38" spans="1:1" ht="15" x14ac:dyDescent="0.2">
      <c r="A38" s="1" t="s">
        <v>289</v>
      </c>
    </row>
    <row r="39" spans="1:1" x14ac:dyDescent="0.2">
      <c r="A39" s="1" t="s">
        <v>277</v>
      </c>
    </row>
    <row r="40" spans="1:1" x14ac:dyDescent="0.2">
      <c r="A40" s="1" t="s">
        <v>354</v>
      </c>
    </row>
  </sheetData>
  <mergeCells count="11">
    <mergeCell ref="O3:Q3"/>
    <mergeCell ref="A5:A10"/>
    <mergeCell ref="A12:A17"/>
    <mergeCell ref="A19:A24"/>
    <mergeCell ref="A26:A31"/>
    <mergeCell ref="A3:A4"/>
    <mergeCell ref="B3:B4"/>
    <mergeCell ref="C3:E3"/>
    <mergeCell ref="F3:H3"/>
    <mergeCell ref="I3:K3"/>
    <mergeCell ref="L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4843-F29D-4B03-9E77-C1E6EE7847F3}">
  <dimension ref="A1:I112"/>
  <sheetViews>
    <sheetView showGridLines="0" workbookViewId="0">
      <selection activeCell="A2" sqref="A2"/>
    </sheetView>
  </sheetViews>
  <sheetFormatPr defaultColWidth="9.140625" defaultRowHeight="12.75" x14ac:dyDescent="0.2"/>
  <cols>
    <col min="1" max="1" width="9.140625" style="1"/>
    <col min="2" max="2" width="15.85546875" style="1" customWidth="1"/>
    <col min="3" max="5" width="9.140625" style="1"/>
    <col min="6" max="6" width="8" style="1" customWidth="1"/>
    <col min="7" max="7" width="9.140625" style="1"/>
    <col min="8" max="8" width="7.5703125" style="1" customWidth="1"/>
    <col min="9" max="9" width="14" style="1" customWidth="1"/>
    <col min="10" max="16384" width="9.140625" style="1"/>
  </cols>
  <sheetData>
    <row r="1" spans="1:9" ht="18" x14ac:dyDescent="0.25">
      <c r="A1" s="12" t="s">
        <v>334</v>
      </c>
    </row>
    <row r="2" spans="1:9" ht="13.5" thickBot="1" x14ac:dyDescent="0.25"/>
    <row r="3" spans="1:9" s="6" customFormat="1" ht="28.5" thickBot="1" x14ac:dyDescent="0.25">
      <c r="A3" s="33" t="s">
        <v>107</v>
      </c>
      <c r="B3" s="34" t="s">
        <v>0</v>
      </c>
      <c r="C3" s="17" t="s">
        <v>104</v>
      </c>
      <c r="D3" s="17" t="s">
        <v>108</v>
      </c>
      <c r="E3" s="17" t="s">
        <v>324</v>
      </c>
      <c r="F3" s="17" t="s">
        <v>325</v>
      </c>
      <c r="G3" s="17" t="s">
        <v>335</v>
      </c>
      <c r="H3" s="17" t="s">
        <v>336</v>
      </c>
      <c r="I3" s="17" t="s">
        <v>337</v>
      </c>
    </row>
    <row r="4" spans="1:9" x14ac:dyDescent="0.2">
      <c r="A4" s="13">
        <v>1</v>
      </c>
      <c r="B4" s="3" t="s">
        <v>34</v>
      </c>
      <c r="C4" s="18">
        <v>13</v>
      </c>
      <c r="D4" s="19">
        <v>31.9</v>
      </c>
      <c r="E4" s="18">
        <v>14</v>
      </c>
      <c r="F4" s="19">
        <v>34.1</v>
      </c>
      <c r="G4" s="18">
        <v>16</v>
      </c>
      <c r="H4" s="19">
        <v>39</v>
      </c>
      <c r="I4" s="19">
        <v>35.4</v>
      </c>
    </row>
    <row r="5" spans="1:9" x14ac:dyDescent="0.2">
      <c r="A5" s="14">
        <v>2</v>
      </c>
      <c r="B5" s="4" t="s">
        <v>61</v>
      </c>
      <c r="C5" s="20">
        <v>280</v>
      </c>
      <c r="D5" s="21">
        <v>29.2</v>
      </c>
      <c r="E5" s="20">
        <v>272</v>
      </c>
      <c r="F5" s="21">
        <v>27.9</v>
      </c>
      <c r="G5" s="20">
        <v>285</v>
      </c>
      <c r="H5" s="21">
        <v>29.2</v>
      </c>
      <c r="I5" s="21">
        <v>29.2</v>
      </c>
    </row>
    <row r="6" spans="1:9" x14ac:dyDescent="0.2">
      <c r="A6" s="14">
        <v>3</v>
      </c>
      <c r="B6" s="4" t="s">
        <v>48</v>
      </c>
      <c r="C6" s="20">
        <v>14</v>
      </c>
      <c r="D6" s="21">
        <v>32.700000000000003</v>
      </c>
      <c r="E6" s="20">
        <v>10</v>
      </c>
      <c r="F6" s="21">
        <v>22.9</v>
      </c>
      <c r="G6" s="20">
        <v>11</v>
      </c>
      <c r="H6" s="21">
        <v>25.2</v>
      </c>
      <c r="I6" s="21">
        <v>28.9</v>
      </c>
    </row>
    <row r="7" spans="1:9" x14ac:dyDescent="0.2">
      <c r="A7" s="14">
        <v>4</v>
      </c>
      <c r="B7" s="4" t="s">
        <v>27</v>
      </c>
      <c r="C7" s="20">
        <v>78</v>
      </c>
      <c r="D7" s="21">
        <v>28.4</v>
      </c>
      <c r="E7" s="20">
        <v>82</v>
      </c>
      <c r="F7" s="21">
        <v>29.8</v>
      </c>
      <c r="G7" s="20">
        <v>67</v>
      </c>
      <c r="H7" s="21">
        <v>24.3</v>
      </c>
      <c r="I7" s="21">
        <v>26.4</v>
      </c>
    </row>
    <row r="8" spans="1:9" x14ac:dyDescent="0.2">
      <c r="A8" s="14">
        <v>5</v>
      </c>
      <c r="B8" s="4" t="s">
        <v>79</v>
      </c>
      <c r="C8" s="20">
        <v>26</v>
      </c>
      <c r="D8" s="21">
        <v>27.3</v>
      </c>
      <c r="E8" s="20">
        <v>26</v>
      </c>
      <c r="F8" s="21">
        <v>27.1</v>
      </c>
      <c r="G8" s="20">
        <v>23</v>
      </c>
      <c r="H8" s="21">
        <v>24</v>
      </c>
      <c r="I8" s="21">
        <v>25.6</v>
      </c>
    </row>
    <row r="9" spans="1:9" x14ac:dyDescent="0.2">
      <c r="A9" s="14">
        <v>6</v>
      </c>
      <c r="B9" s="4" t="s">
        <v>84</v>
      </c>
      <c r="C9" s="20">
        <v>9</v>
      </c>
      <c r="D9" s="21">
        <v>31.3</v>
      </c>
      <c r="E9" s="20">
        <v>10</v>
      </c>
      <c r="F9" s="21">
        <v>34.700000000000003</v>
      </c>
      <c r="G9" s="20">
        <v>5</v>
      </c>
      <c r="H9" s="21">
        <v>17.3</v>
      </c>
      <c r="I9" s="21">
        <v>24.3</v>
      </c>
    </row>
    <row r="10" spans="1:9" x14ac:dyDescent="0.2">
      <c r="A10" s="14">
        <v>7</v>
      </c>
      <c r="B10" s="4" t="s">
        <v>65</v>
      </c>
      <c r="C10" s="20">
        <v>19</v>
      </c>
      <c r="D10" s="21">
        <v>23.4</v>
      </c>
      <c r="E10" s="20">
        <v>20</v>
      </c>
      <c r="F10" s="21">
        <v>24.4</v>
      </c>
      <c r="G10" s="20">
        <v>19</v>
      </c>
      <c r="H10" s="21">
        <v>23.2</v>
      </c>
      <c r="I10" s="21">
        <v>23.3</v>
      </c>
    </row>
    <row r="11" spans="1:9" x14ac:dyDescent="0.2">
      <c r="A11" s="14">
        <v>8</v>
      </c>
      <c r="B11" s="4" t="s">
        <v>9</v>
      </c>
      <c r="C11" s="20">
        <v>2</v>
      </c>
      <c r="D11" s="21">
        <v>13.2</v>
      </c>
      <c r="E11" s="20">
        <v>1</v>
      </c>
      <c r="F11" s="21">
        <v>6.7</v>
      </c>
      <c r="G11" s="20">
        <v>5</v>
      </c>
      <c r="H11" s="21">
        <v>33.299999999999997</v>
      </c>
      <c r="I11" s="21">
        <v>23.3</v>
      </c>
    </row>
    <row r="12" spans="1:9" x14ac:dyDescent="0.2">
      <c r="A12" s="14">
        <v>9</v>
      </c>
      <c r="B12" s="4" t="s">
        <v>33</v>
      </c>
      <c r="C12" s="20">
        <v>66</v>
      </c>
      <c r="D12" s="21">
        <v>23.1</v>
      </c>
      <c r="E12" s="20">
        <v>71</v>
      </c>
      <c r="F12" s="21">
        <v>24.5</v>
      </c>
      <c r="G12" s="20">
        <v>65</v>
      </c>
      <c r="H12" s="21">
        <v>22.5</v>
      </c>
      <c r="I12" s="21">
        <v>22.8</v>
      </c>
    </row>
    <row r="13" spans="1:9" x14ac:dyDescent="0.2">
      <c r="A13" s="14">
        <v>10</v>
      </c>
      <c r="B13" s="4" t="s">
        <v>35</v>
      </c>
      <c r="C13" s="20">
        <v>76</v>
      </c>
      <c r="D13" s="21">
        <v>23.1</v>
      </c>
      <c r="E13" s="20">
        <v>69</v>
      </c>
      <c r="F13" s="21">
        <v>20.8</v>
      </c>
      <c r="G13" s="20">
        <v>69</v>
      </c>
      <c r="H13" s="21">
        <v>20.8</v>
      </c>
      <c r="I13" s="21">
        <v>22</v>
      </c>
    </row>
    <row r="14" spans="1:9" x14ac:dyDescent="0.2">
      <c r="A14" s="14">
        <v>11</v>
      </c>
      <c r="B14" s="4" t="s">
        <v>99</v>
      </c>
      <c r="C14" s="20">
        <v>9</v>
      </c>
      <c r="D14" s="21">
        <v>13.7</v>
      </c>
      <c r="E14" s="20">
        <v>14</v>
      </c>
      <c r="F14" s="21">
        <v>21</v>
      </c>
      <c r="G14" s="20">
        <v>20</v>
      </c>
      <c r="H14" s="21">
        <v>30.1</v>
      </c>
      <c r="I14" s="21">
        <v>21.9</v>
      </c>
    </row>
    <row r="15" spans="1:9" x14ac:dyDescent="0.2">
      <c r="A15" s="14">
        <v>12</v>
      </c>
      <c r="B15" s="4" t="s">
        <v>95</v>
      </c>
      <c r="C15" s="20">
        <v>1</v>
      </c>
      <c r="D15" s="21">
        <v>10.7</v>
      </c>
      <c r="E15" s="20">
        <v>0</v>
      </c>
      <c r="F15" s="21">
        <v>0</v>
      </c>
      <c r="G15" s="20">
        <v>3</v>
      </c>
      <c r="H15" s="21">
        <v>32.299999999999997</v>
      </c>
      <c r="I15" s="21">
        <v>21.5</v>
      </c>
    </row>
    <row r="16" spans="1:9" x14ac:dyDescent="0.2">
      <c r="A16" s="14">
        <v>13</v>
      </c>
      <c r="B16" s="4" t="s">
        <v>42</v>
      </c>
      <c r="C16" s="20">
        <v>94</v>
      </c>
      <c r="D16" s="21">
        <v>20.3</v>
      </c>
      <c r="E16" s="20">
        <v>92</v>
      </c>
      <c r="F16" s="21">
        <v>19.7</v>
      </c>
      <c r="G16" s="20">
        <v>98</v>
      </c>
      <c r="H16" s="21">
        <v>21</v>
      </c>
      <c r="I16" s="21">
        <v>20.7</v>
      </c>
    </row>
    <row r="17" spans="1:9" x14ac:dyDescent="0.2">
      <c r="A17" s="14">
        <v>14</v>
      </c>
      <c r="B17" s="4" t="s">
        <v>67</v>
      </c>
      <c r="C17" s="20">
        <v>4</v>
      </c>
      <c r="D17" s="21">
        <v>27.1</v>
      </c>
      <c r="E17" s="20">
        <v>2</v>
      </c>
      <c r="F17" s="21">
        <v>13.6</v>
      </c>
      <c r="G17" s="20">
        <v>2</v>
      </c>
      <c r="H17" s="21">
        <v>13.6</v>
      </c>
      <c r="I17" s="21">
        <v>20.3</v>
      </c>
    </row>
    <row r="18" spans="1:9" x14ac:dyDescent="0.2">
      <c r="A18" s="14">
        <v>15</v>
      </c>
      <c r="B18" s="4" t="s">
        <v>78</v>
      </c>
      <c r="C18" s="20">
        <v>11</v>
      </c>
      <c r="D18" s="21">
        <v>30.9</v>
      </c>
      <c r="E18" s="20">
        <v>4</v>
      </c>
      <c r="F18" s="21">
        <v>11.3</v>
      </c>
      <c r="G18" s="20">
        <v>3</v>
      </c>
      <c r="H18" s="21">
        <v>8.5</v>
      </c>
      <c r="I18" s="21">
        <v>19.7</v>
      </c>
    </row>
    <row r="19" spans="1:9" x14ac:dyDescent="0.2">
      <c r="A19" s="14">
        <v>16</v>
      </c>
      <c r="B19" s="4" t="s">
        <v>37</v>
      </c>
      <c r="C19" s="20">
        <v>38</v>
      </c>
      <c r="D19" s="21">
        <v>19.3</v>
      </c>
      <c r="E19" s="20">
        <v>36</v>
      </c>
      <c r="F19" s="21">
        <v>18</v>
      </c>
      <c r="G19" s="20">
        <v>40</v>
      </c>
      <c r="H19" s="21">
        <v>20</v>
      </c>
      <c r="I19" s="21">
        <v>19.600000000000001</v>
      </c>
    </row>
    <row r="20" spans="1:9" x14ac:dyDescent="0.2">
      <c r="A20" s="14">
        <v>17</v>
      </c>
      <c r="B20" s="4" t="s">
        <v>75</v>
      </c>
      <c r="C20" s="20">
        <v>30</v>
      </c>
      <c r="D20" s="21">
        <v>20.3</v>
      </c>
      <c r="E20" s="20">
        <v>40</v>
      </c>
      <c r="F20" s="21">
        <v>26.8</v>
      </c>
      <c r="G20" s="20">
        <v>28</v>
      </c>
      <c r="H20" s="21">
        <v>18.8</v>
      </c>
      <c r="I20" s="21">
        <v>19.5</v>
      </c>
    </row>
    <row r="21" spans="1:9" x14ac:dyDescent="0.2">
      <c r="A21" s="14">
        <v>18</v>
      </c>
      <c r="B21" s="4" t="s">
        <v>43</v>
      </c>
      <c r="C21" s="20">
        <v>5</v>
      </c>
      <c r="D21" s="21">
        <v>12.3</v>
      </c>
      <c r="E21" s="20">
        <v>7</v>
      </c>
      <c r="F21" s="21">
        <v>17.399999999999999</v>
      </c>
      <c r="G21" s="20">
        <v>10</v>
      </c>
      <c r="H21" s="21">
        <v>24.8</v>
      </c>
      <c r="I21" s="21">
        <v>18.600000000000001</v>
      </c>
    </row>
    <row r="22" spans="1:9" x14ac:dyDescent="0.2">
      <c r="A22" s="14">
        <v>19</v>
      </c>
      <c r="B22" s="4" t="s">
        <v>83</v>
      </c>
      <c r="C22" s="20">
        <v>10</v>
      </c>
      <c r="D22" s="21">
        <v>20.5</v>
      </c>
      <c r="E22" s="20">
        <v>11</v>
      </c>
      <c r="F22" s="21">
        <v>22.4</v>
      </c>
      <c r="G22" s="20">
        <v>7</v>
      </c>
      <c r="H22" s="21">
        <v>14.2</v>
      </c>
      <c r="I22" s="21">
        <v>17.399999999999999</v>
      </c>
    </row>
    <row r="23" spans="1:9" x14ac:dyDescent="0.2">
      <c r="A23" s="14">
        <v>20</v>
      </c>
      <c r="B23" s="4" t="s">
        <v>97</v>
      </c>
      <c r="C23" s="20">
        <v>16</v>
      </c>
      <c r="D23" s="21">
        <v>16.399999999999999</v>
      </c>
      <c r="E23" s="20">
        <v>20</v>
      </c>
      <c r="F23" s="21">
        <v>20.3</v>
      </c>
      <c r="G23" s="20">
        <v>18</v>
      </c>
      <c r="H23" s="21">
        <v>18.3</v>
      </c>
      <c r="I23" s="21">
        <v>17.399999999999999</v>
      </c>
    </row>
    <row r="24" spans="1:9" x14ac:dyDescent="0.2">
      <c r="A24" s="14">
        <v>21</v>
      </c>
      <c r="B24" s="4" t="s">
        <v>92</v>
      </c>
      <c r="C24" s="20">
        <v>8</v>
      </c>
      <c r="D24" s="21">
        <v>22.8</v>
      </c>
      <c r="E24" s="20">
        <v>13</v>
      </c>
      <c r="F24" s="21">
        <v>37</v>
      </c>
      <c r="G24" s="20">
        <v>4</v>
      </c>
      <c r="H24" s="21">
        <v>11.4</v>
      </c>
      <c r="I24" s="21">
        <v>17.100000000000001</v>
      </c>
    </row>
    <row r="25" spans="1:9" x14ac:dyDescent="0.2">
      <c r="A25" s="14">
        <v>22</v>
      </c>
      <c r="B25" s="4" t="s">
        <v>24</v>
      </c>
      <c r="C25" s="20">
        <v>15</v>
      </c>
      <c r="D25" s="21">
        <v>17.7</v>
      </c>
      <c r="E25" s="20">
        <v>12</v>
      </c>
      <c r="F25" s="21">
        <v>14</v>
      </c>
      <c r="G25" s="20">
        <v>13</v>
      </c>
      <c r="H25" s="21">
        <v>15.2</v>
      </c>
      <c r="I25" s="21">
        <v>16.399999999999999</v>
      </c>
    </row>
    <row r="26" spans="1:9" x14ac:dyDescent="0.2">
      <c r="A26" s="14">
        <v>23</v>
      </c>
      <c r="B26" s="4" t="s">
        <v>59</v>
      </c>
      <c r="C26" s="20">
        <v>6</v>
      </c>
      <c r="D26" s="21">
        <v>32.5</v>
      </c>
      <c r="E26" s="20">
        <v>0</v>
      </c>
      <c r="F26" s="21">
        <v>0</v>
      </c>
      <c r="G26" s="20">
        <v>0</v>
      </c>
      <c r="H26" s="21">
        <v>0</v>
      </c>
      <c r="I26" s="21">
        <v>16.3</v>
      </c>
    </row>
    <row r="27" spans="1:9" x14ac:dyDescent="0.2">
      <c r="A27" s="14">
        <v>24</v>
      </c>
      <c r="B27" s="4" t="s">
        <v>5</v>
      </c>
      <c r="C27" s="20">
        <v>3</v>
      </c>
      <c r="D27" s="21">
        <v>15.9</v>
      </c>
      <c r="E27" s="20">
        <v>5</v>
      </c>
      <c r="F27" s="21">
        <v>26.6</v>
      </c>
      <c r="G27" s="20">
        <v>3</v>
      </c>
      <c r="H27" s="21">
        <v>16</v>
      </c>
      <c r="I27" s="21">
        <v>15.9</v>
      </c>
    </row>
    <row r="28" spans="1:9" x14ac:dyDescent="0.2">
      <c r="A28" s="14">
        <v>25</v>
      </c>
      <c r="B28" s="4" t="s">
        <v>93</v>
      </c>
      <c r="C28" s="20">
        <v>146</v>
      </c>
      <c r="D28" s="21">
        <v>14.9</v>
      </c>
      <c r="E28" s="20">
        <v>141</v>
      </c>
      <c r="F28" s="21">
        <v>14.1</v>
      </c>
      <c r="G28" s="20">
        <v>158</v>
      </c>
      <c r="H28" s="21">
        <v>15.8</v>
      </c>
      <c r="I28" s="21">
        <v>15.3</v>
      </c>
    </row>
    <row r="29" spans="1:9" x14ac:dyDescent="0.2">
      <c r="A29" s="14">
        <v>26</v>
      </c>
      <c r="B29" s="4" t="s">
        <v>47</v>
      </c>
      <c r="C29" s="20">
        <v>2</v>
      </c>
      <c r="D29" s="21">
        <v>11.7</v>
      </c>
      <c r="E29" s="20">
        <v>2</v>
      </c>
      <c r="F29" s="21">
        <v>11.8</v>
      </c>
      <c r="G29" s="20">
        <v>3</v>
      </c>
      <c r="H29" s="21">
        <v>17.7</v>
      </c>
      <c r="I29" s="21">
        <v>14.7</v>
      </c>
    </row>
    <row r="30" spans="1:9" x14ac:dyDescent="0.2">
      <c r="A30" s="14">
        <v>27</v>
      </c>
      <c r="B30" s="4" t="s">
        <v>25</v>
      </c>
      <c r="C30" s="20">
        <v>6</v>
      </c>
      <c r="D30" s="21">
        <v>14</v>
      </c>
      <c r="E30" s="20">
        <v>6</v>
      </c>
      <c r="F30" s="21">
        <v>14</v>
      </c>
      <c r="G30" s="20">
        <v>6</v>
      </c>
      <c r="H30" s="21">
        <v>14</v>
      </c>
      <c r="I30" s="21">
        <v>14</v>
      </c>
    </row>
    <row r="31" spans="1:9" x14ac:dyDescent="0.2">
      <c r="A31" s="15">
        <v>28</v>
      </c>
      <c r="B31" s="4" t="s">
        <v>26</v>
      </c>
      <c r="C31" s="20">
        <v>10</v>
      </c>
      <c r="D31" s="21">
        <v>11.7</v>
      </c>
      <c r="E31" s="20">
        <v>10</v>
      </c>
      <c r="F31" s="21">
        <v>11.5</v>
      </c>
      <c r="G31" s="20">
        <v>14</v>
      </c>
      <c r="H31" s="21">
        <v>16.100000000000001</v>
      </c>
      <c r="I31" s="21">
        <v>13.9</v>
      </c>
    </row>
    <row r="32" spans="1:9" x14ac:dyDescent="0.2">
      <c r="A32" s="14">
        <v>29</v>
      </c>
      <c r="B32" s="4" t="s">
        <v>32</v>
      </c>
      <c r="C32" s="20">
        <v>6</v>
      </c>
      <c r="D32" s="21">
        <v>14.7</v>
      </c>
      <c r="E32" s="20">
        <v>5</v>
      </c>
      <c r="F32" s="21">
        <v>12.1</v>
      </c>
      <c r="G32" s="20">
        <v>5</v>
      </c>
      <c r="H32" s="21">
        <v>12.1</v>
      </c>
      <c r="I32" s="21">
        <v>13.4</v>
      </c>
    </row>
    <row r="33" spans="1:9" x14ac:dyDescent="0.2">
      <c r="A33" s="14">
        <v>30</v>
      </c>
      <c r="B33" s="4" t="s">
        <v>52</v>
      </c>
      <c r="C33" s="20">
        <v>27</v>
      </c>
      <c r="D33" s="21">
        <v>13.9</v>
      </c>
      <c r="E33" s="20">
        <v>15</v>
      </c>
      <c r="F33" s="21">
        <v>7.5</v>
      </c>
      <c r="G33" s="20">
        <v>25</v>
      </c>
      <c r="H33" s="21">
        <v>12.4</v>
      </c>
      <c r="I33" s="21">
        <v>13.2</v>
      </c>
    </row>
    <row r="34" spans="1:9" x14ac:dyDescent="0.2">
      <c r="A34" s="14">
        <v>31</v>
      </c>
      <c r="B34" s="4" t="s">
        <v>18</v>
      </c>
      <c r="C34" s="20">
        <v>2</v>
      </c>
      <c r="D34" s="21">
        <v>10.199999999999999</v>
      </c>
      <c r="E34" s="20">
        <v>1</v>
      </c>
      <c r="F34" s="21">
        <v>5</v>
      </c>
      <c r="G34" s="20">
        <v>3</v>
      </c>
      <c r="H34" s="21">
        <v>15.1</v>
      </c>
      <c r="I34" s="21">
        <v>12.7</v>
      </c>
    </row>
    <row r="35" spans="1:9" x14ac:dyDescent="0.2">
      <c r="A35" s="14">
        <v>32</v>
      </c>
      <c r="B35" s="4" t="s">
        <v>55</v>
      </c>
      <c r="C35" s="20">
        <v>8</v>
      </c>
      <c r="D35" s="21">
        <v>17.399999999999999</v>
      </c>
      <c r="E35" s="20">
        <v>7</v>
      </c>
      <c r="F35" s="21">
        <v>15.1</v>
      </c>
      <c r="G35" s="20">
        <v>3</v>
      </c>
      <c r="H35" s="21">
        <v>6.5</v>
      </c>
      <c r="I35" s="21">
        <v>11.9</v>
      </c>
    </row>
    <row r="36" spans="1:9" x14ac:dyDescent="0.2">
      <c r="A36" s="14">
        <v>33</v>
      </c>
      <c r="B36" s="4" t="s">
        <v>10</v>
      </c>
      <c r="C36" s="20">
        <v>2</v>
      </c>
      <c r="D36" s="21">
        <v>7.9</v>
      </c>
      <c r="E36" s="20">
        <v>4</v>
      </c>
      <c r="F36" s="21">
        <v>15.9</v>
      </c>
      <c r="G36" s="20">
        <v>4</v>
      </c>
      <c r="H36" s="21">
        <v>15.9</v>
      </c>
      <c r="I36" s="21">
        <v>11.9</v>
      </c>
    </row>
    <row r="37" spans="1:9" x14ac:dyDescent="0.2">
      <c r="A37" s="14">
        <v>34</v>
      </c>
      <c r="B37" s="4" t="s">
        <v>74</v>
      </c>
      <c r="C37" s="20">
        <v>4</v>
      </c>
      <c r="D37" s="21">
        <v>11.9</v>
      </c>
      <c r="E37" s="20">
        <v>1</v>
      </c>
      <c r="F37" s="21">
        <v>2.9</v>
      </c>
      <c r="G37" s="20">
        <v>4</v>
      </c>
      <c r="H37" s="21">
        <v>11.8</v>
      </c>
      <c r="I37" s="21">
        <v>11.8</v>
      </c>
    </row>
    <row r="38" spans="1:9" x14ac:dyDescent="0.2">
      <c r="A38" s="14">
        <v>35</v>
      </c>
      <c r="B38" s="4" t="s">
        <v>54</v>
      </c>
      <c r="C38" s="20">
        <v>5</v>
      </c>
      <c r="D38" s="21">
        <v>9.1999999999999993</v>
      </c>
      <c r="E38" s="20">
        <v>7</v>
      </c>
      <c r="F38" s="21">
        <v>12.5</v>
      </c>
      <c r="G38" s="20">
        <v>8</v>
      </c>
      <c r="H38" s="21">
        <v>14.3</v>
      </c>
      <c r="I38" s="21">
        <v>11.7</v>
      </c>
    </row>
    <row r="39" spans="1:9" x14ac:dyDescent="0.2">
      <c r="A39" s="14">
        <v>36</v>
      </c>
      <c r="B39" s="4" t="s">
        <v>2</v>
      </c>
      <c r="C39" s="20">
        <v>19</v>
      </c>
      <c r="D39" s="21">
        <v>12.7</v>
      </c>
      <c r="E39" s="20">
        <v>16</v>
      </c>
      <c r="F39" s="21">
        <v>10.5</v>
      </c>
      <c r="G39" s="20">
        <v>16</v>
      </c>
      <c r="H39" s="21">
        <v>10.5</v>
      </c>
      <c r="I39" s="21">
        <v>11.6</v>
      </c>
    </row>
    <row r="40" spans="1:9" x14ac:dyDescent="0.2">
      <c r="A40" s="14">
        <v>37</v>
      </c>
      <c r="B40" s="4" t="s">
        <v>14</v>
      </c>
      <c r="C40" s="20">
        <v>26</v>
      </c>
      <c r="D40" s="21">
        <v>13.3</v>
      </c>
      <c r="E40" s="20">
        <v>36</v>
      </c>
      <c r="F40" s="21">
        <v>18.100000000000001</v>
      </c>
      <c r="G40" s="20">
        <v>19</v>
      </c>
      <c r="H40" s="21">
        <v>9.6</v>
      </c>
      <c r="I40" s="21">
        <v>11.4</v>
      </c>
    </row>
    <row r="41" spans="1:9" x14ac:dyDescent="0.2">
      <c r="A41" s="14">
        <v>38</v>
      </c>
      <c r="B41" s="4" t="s">
        <v>44</v>
      </c>
      <c r="C41" s="20">
        <v>8</v>
      </c>
      <c r="D41" s="21">
        <v>7.1</v>
      </c>
      <c r="E41" s="20">
        <v>18</v>
      </c>
      <c r="F41" s="21">
        <v>15.6</v>
      </c>
      <c r="G41" s="20">
        <v>18</v>
      </c>
      <c r="H41" s="21">
        <v>15.6</v>
      </c>
      <c r="I41" s="21">
        <v>11.3</v>
      </c>
    </row>
    <row r="42" spans="1:9" x14ac:dyDescent="0.2">
      <c r="A42" s="14">
        <v>39</v>
      </c>
      <c r="B42" s="4" t="s">
        <v>66</v>
      </c>
      <c r="C42" s="20">
        <v>15</v>
      </c>
      <c r="D42" s="21">
        <v>7.3</v>
      </c>
      <c r="E42" s="20">
        <v>28</v>
      </c>
      <c r="F42" s="21">
        <v>13.3</v>
      </c>
      <c r="G42" s="20">
        <v>32</v>
      </c>
      <c r="H42" s="21">
        <v>15.3</v>
      </c>
      <c r="I42" s="21">
        <v>11.3</v>
      </c>
    </row>
    <row r="43" spans="1:9" x14ac:dyDescent="0.2">
      <c r="A43" s="14">
        <v>40</v>
      </c>
      <c r="B43" s="4" t="s">
        <v>36</v>
      </c>
      <c r="C43" s="20">
        <v>8</v>
      </c>
      <c r="D43" s="21">
        <v>12.7</v>
      </c>
      <c r="E43" s="20">
        <v>2</v>
      </c>
      <c r="F43" s="21">
        <v>3.1</v>
      </c>
      <c r="G43" s="20">
        <v>6</v>
      </c>
      <c r="H43" s="21">
        <v>9.1999999999999993</v>
      </c>
      <c r="I43" s="21">
        <v>10.9</v>
      </c>
    </row>
    <row r="44" spans="1:9" x14ac:dyDescent="0.2">
      <c r="A44" s="14">
        <v>41</v>
      </c>
      <c r="B44" s="4" t="s">
        <v>100</v>
      </c>
      <c r="C44" s="20">
        <v>3</v>
      </c>
      <c r="D44" s="21">
        <v>9.3000000000000007</v>
      </c>
      <c r="E44" s="20">
        <v>2</v>
      </c>
      <c r="F44" s="21">
        <v>6.2</v>
      </c>
      <c r="G44" s="20">
        <v>4</v>
      </c>
      <c r="H44" s="21">
        <v>12.4</v>
      </c>
      <c r="I44" s="21">
        <v>10.8</v>
      </c>
    </row>
    <row r="45" spans="1:9" x14ac:dyDescent="0.2">
      <c r="A45" s="14">
        <v>42</v>
      </c>
      <c r="B45" s="4" t="s">
        <v>8</v>
      </c>
      <c r="C45" s="20">
        <v>6</v>
      </c>
      <c r="D45" s="21">
        <v>15.6</v>
      </c>
      <c r="E45" s="20">
        <v>4</v>
      </c>
      <c r="F45" s="21">
        <v>10.4</v>
      </c>
      <c r="G45" s="20">
        <v>2</v>
      </c>
      <c r="H45" s="21">
        <v>5.2</v>
      </c>
      <c r="I45" s="21">
        <v>10.4</v>
      </c>
    </row>
    <row r="46" spans="1:9" x14ac:dyDescent="0.2">
      <c r="A46" s="14">
        <v>43</v>
      </c>
      <c r="B46" s="4" t="s">
        <v>81</v>
      </c>
      <c r="C46" s="20">
        <v>19</v>
      </c>
      <c r="D46" s="21">
        <v>15</v>
      </c>
      <c r="E46" s="20">
        <v>12</v>
      </c>
      <c r="F46" s="21">
        <v>9.3000000000000007</v>
      </c>
      <c r="G46" s="20">
        <v>7</v>
      </c>
      <c r="H46" s="21">
        <v>5.4</v>
      </c>
      <c r="I46" s="21">
        <v>10.199999999999999</v>
      </c>
    </row>
    <row r="47" spans="1:9" x14ac:dyDescent="0.2">
      <c r="A47" s="14">
        <v>44</v>
      </c>
      <c r="B47" s="4" t="s">
        <v>12</v>
      </c>
      <c r="C47" s="20">
        <v>27</v>
      </c>
      <c r="D47" s="21">
        <v>11.3</v>
      </c>
      <c r="E47" s="20">
        <v>12</v>
      </c>
      <c r="F47" s="21">
        <v>5</v>
      </c>
      <c r="G47" s="20">
        <v>19</v>
      </c>
      <c r="H47" s="21">
        <v>7.8</v>
      </c>
      <c r="I47" s="21">
        <v>9.5</v>
      </c>
    </row>
    <row r="48" spans="1:9" x14ac:dyDescent="0.2">
      <c r="A48" s="14">
        <v>45</v>
      </c>
      <c r="B48" s="4" t="s">
        <v>40</v>
      </c>
      <c r="C48" s="20">
        <v>5</v>
      </c>
      <c r="D48" s="21">
        <v>9.4</v>
      </c>
      <c r="E48" s="20">
        <v>9</v>
      </c>
      <c r="F48" s="21">
        <v>16.8</v>
      </c>
      <c r="G48" s="20">
        <v>5</v>
      </c>
      <c r="H48" s="21">
        <v>9.3000000000000007</v>
      </c>
      <c r="I48" s="21">
        <v>9.4</v>
      </c>
    </row>
    <row r="49" spans="1:9" x14ac:dyDescent="0.2">
      <c r="A49" s="14">
        <v>46</v>
      </c>
      <c r="B49" s="4" t="s">
        <v>77</v>
      </c>
      <c r="C49" s="20">
        <v>9</v>
      </c>
      <c r="D49" s="21">
        <v>7.3</v>
      </c>
      <c r="E49" s="20">
        <v>8</v>
      </c>
      <c r="F49" s="21">
        <v>6.4</v>
      </c>
      <c r="G49" s="20">
        <v>14</v>
      </c>
      <c r="H49" s="21">
        <v>11.2</v>
      </c>
      <c r="I49" s="21">
        <v>9.1999999999999993</v>
      </c>
    </row>
    <row r="50" spans="1:9" x14ac:dyDescent="0.2">
      <c r="A50" s="14">
        <v>47</v>
      </c>
      <c r="B50" s="4" t="s">
        <v>30</v>
      </c>
      <c r="C50" s="20">
        <v>16</v>
      </c>
      <c r="D50" s="21">
        <v>10.9</v>
      </c>
      <c r="E50" s="20">
        <v>15</v>
      </c>
      <c r="F50" s="21">
        <v>10.1</v>
      </c>
      <c r="G50" s="20">
        <v>11</v>
      </c>
      <c r="H50" s="21">
        <v>7.4</v>
      </c>
      <c r="I50" s="21">
        <v>9.1</v>
      </c>
    </row>
    <row r="51" spans="1:9" x14ac:dyDescent="0.2">
      <c r="A51" s="14">
        <v>48</v>
      </c>
      <c r="B51" s="4" t="s">
        <v>63</v>
      </c>
      <c r="C51" s="20">
        <v>0</v>
      </c>
      <c r="D51" s="21">
        <v>0</v>
      </c>
      <c r="E51" s="20">
        <v>1</v>
      </c>
      <c r="F51" s="21">
        <v>4.5</v>
      </c>
      <c r="G51" s="20">
        <v>4</v>
      </c>
      <c r="H51" s="21">
        <v>17.899999999999999</v>
      </c>
      <c r="I51" s="21">
        <v>8.9</v>
      </c>
    </row>
    <row r="52" spans="1:9" x14ac:dyDescent="0.2">
      <c r="A52" s="14">
        <v>49</v>
      </c>
      <c r="B52" s="4" t="s">
        <v>68</v>
      </c>
      <c r="C52" s="20">
        <v>15</v>
      </c>
      <c r="D52" s="21">
        <v>8.8000000000000007</v>
      </c>
      <c r="E52" s="20">
        <v>16</v>
      </c>
      <c r="F52" s="21">
        <v>9.1999999999999993</v>
      </c>
      <c r="G52" s="20">
        <v>15</v>
      </c>
      <c r="H52" s="21">
        <v>8.6</v>
      </c>
      <c r="I52" s="21">
        <v>8.6999999999999993</v>
      </c>
    </row>
    <row r="53" spans="1:9" x14ac:dyDescent="0.2">
      <c r="A53" s="14">
        <v>50</v>
      </c>
      <c r="B53" s="4" t="s">
        <v>41</v>
      </c>
      <c r="C53" s="20">
        <v>2</v>
      </c>
      <c r="D53" s="21">
        <v>11.3</v>
      </c>
      <c r="E53" s="20">
        <v>4</v>
      </c>
      <c r="F53" s="21">
        <v>22.3</v>
      </c>
      <c r="G53" s="20">
        <v>1</v>
      </c>
      <c r="H53" s="21">
        <v>5.6</v>
      </c>
      <c r="I53" s="21">
        <v>8.4</v>
      </c>
    </row>
    <row r="54" spans="1:9" x14ac:dyDescent="0.2">
      <c r="A54" s="14">
        <v>51</v>
      </c>
      <c r="B54" s="4" t="s">
        <v>22</v>
      </c>
      <c r="C54" s="20">
        <v>0</v>
      </c>
      <c r="D54" s="21">
        <v>0</v>
      </c>
      <c r="E54" s="20">
        <v>4</v>
      </c>
      <c r="F54" s="21">
        <v>33.299999999999997</v>
      </c>
      <c r="G54" s="20">
        <v>2</v>
      </c>
      <c r="H54" s="21">
        <v>16.600000000000001</v>
      </c>
      <c r="I54" s="21">
        <v>8.3000000000000007</v>
      </c>
    </row>
    <row r="55" spans="1:9" x14ac:dyDescent="0.2">
      <c r="A55" s="14">
        <v>52</v>
      </c>
      <c r="B55" s="4" t="s">
        <v>80</v>
      </c>
      <c r="C55" s="20">
        <v>7</v>
      </c>
      <c r="D55" s="21">
        <v>8.9</v>
      </c>
      <c r="E55" s="20">
        <v>9</v>
      </c>
      <c r="F55" s="21">
        <v>11.3</v>
      </c>
      <c r="G55" s="20">
        <v>6</v>
      </c>
      <c r="H55" s="21">
        <v>7.5</v>
      </c>
      <c r="I55" s="21">
        <v>8.1999999999999993</v>
      </c>
    </row>
    <row r="56" spans="1:9" x14ac:dyDescent="0.2">
      <c r="A56" s="14">
        <v>53</v>
      </c>
      <c r="B56" s="4" t="s">
        <v>91</v>
      </c>
      <c r="C56" s="20">
        <v>16</v>
      </c>
      <c r="D56" s="21">
        <v>7.7</v>
      </c>
      <c r="E56" s="20">
        <v>14</v>
      </c>
      <c r="F56" s="21">
        <v>6.6</v>
      </c>
      <c r="G56" s="20">
        <v>15</v>
      </c>
      <c r="H56" s="21">
        <v>7</v>
      </c>
      <c r="I56" s="21">
        <v>7.4</v>
      </c>
    </row>
    <row r="57" spans="1:9" x14ac:dyDescent="0.2">
      <c r="A57" s="14">
        <v>54</v>
      </c>
      <c r="B57" s="4" t="s">
        <v>85</v>
      </c>
      <c r="C57" s="20">
        <v>4</v>
      </c>
      <c r="D57" s="21">
        <v>7.4</v>
      </c>
      <c r="E57" s="20">
        <v>4</v>
      </c>
      <c r="F57" s="21">
        <v>7.2</v>
      </c>
      <c r="G57" s="20">
        <v>4</v>
      </c>
      <c r="H57" s="21">
        <v>7.2</v>
      </c>
      <c r="I57" s="21">
        <v>7.3</v>
      </c>
    </row>
    <row r="58" spans="1:9" x14ac:dyDescent="0.2">
      <c r="A58" s="14">
        <v>55</v>
      </c>
      <c r="B58" s="4" t="s">
        <v>11</v>
      </c>
      <c r="C58" s="20">
        <v>10</v>
      </c>
      <c r="D58" s="21">
        <v>7.3</v>
      </c>
      <c r="E58" s="20">
        <v>6</v>
      </c>
      <c r="F58" s="21">
        <v>4.0999999999999996</v>
      </c>
      <c r="G58" s="20">
        <v>9</v>
      </c>
      <c r="H58" s="21">
        <v>6.2</v>
      </c>
      <c r="I58" s="21">
        <v>6.7</v>
      </c>
    </row>
    <row r="59" spans="1:9" x14ac:dyDescent="0.2">
      <c r="A59" s="14">
        <v>56</v>
      </c>
      <c r="B59" s="4" t="s">
        <v>64</v>
      </c>
      <c r="C59" s="20">
        <v>6</v>
      </c>
      <c r="D59" s="21">
        <v>6.7</v>
      </c>
      <c r="E59" s="20">
        <v>8</v>
      </c>
      <c r="F59" s="21">
        <v>8.9</v>
      </c>
      <c r="G59" s="20">
        <v>6</v>
      </c>
      <c r="H59" s="21">
        <v>6.6</v>
      </c>
      <c r="I59" s="21">
        <v>6.7</v>
      </c>
    </row>
    <row r="60" spans="1:9" x14ac:dyDescent="0.2">
      <c r="A60" s="14">
        <v>57</v>
      </c>
      <c r="B60" s="4" t="s">
        <v>89</v>
      </c>
      <c r="C60" s="20">
        <v>1</v>
      </c>
      <c r="D60" s="21">
        <v>3.4</v>
      </c>
      <c r="E60" s="20">
        <v>2</v>
      </c>
      <c r="F60" s="21">
        <v>6.7</v>
      </c>
      <c r="G60" s="20">
        <v>3</v>
      </c>
      <c r="H60" s="21">
        <v>10</v>
      </c>
      <c r="I60" s="21">
        <v>6.7</v>
      </c>
    </row>
    <row r="61" spans="1:9" x14ac:dyDescent="0.2">
      <c r="A61" s="14">
        <v>58</v>
      </c>
      <c r="B61" s="4" t="s">
        <v>15</v>
      </c>
      <c r="C61" s="20">
        <v>7</v>
      </c>
      <c r="D61" s="21">
        <v>10.1</v>
      </c>
      <c r="E61" s="20">
        <v>3</v>
      </c>
      <c r="F61" s="21">
        <v>4.3</v>
      </c>
      <c r="G61" s="20">
        <v>2</v>
      </c>
      <c r="H61" s="21">
        <v>2.9</v>
      </c>
      <c r="I61" s="21">
        <v>6.5</v>
      </c>
    </row>
    <row r="62" spans="1:9" x14ac:dyDescent="0.2">
      <c r="A62" s="14">
        <v>59</v>
      </c>
      <c r="B62" s="4" t="s">
        <v>69</v>
      </c>
      <c r="C62" s="20">
        <v>5</v>
      </c>
      <c r="D62" s="21">
        <v>3.8</v>
      </c>
      <c r="E62" s="20">
        <v>5</v>
      </c>
      <c r="F62" s="21">
        <v>3.8</v>
      </c>
      <c r="G62" s="20">
        <v>12</v>
      </c>
      <c r="H62" s="21">
        <v>9.1</v>
      </c>
      <c r="I62" s="21">
        <v>6.4</v>
      </c>
    </row>
    <row r="63" spans="1:9" x14ac:dyDescent="0.2">
      <c r="A63" s="14">
        <v>60</v>
      </c>
      <c r="B63" s="4" t="s">
        <v>72</v>
      </c>
      <c r="C63" s="20">
        <v>4</v>
      </c>
      <c r="D63" s="21">
        <v>7.2</v>
      </c>
      <c r="E63" s="20">
        <v>2</v>
      </c>
      <c r="F63" s="21">
        <v>3.5</v>
      </c>
      <c r="G63" s="20">
        <v>3</v>
      </c>
      <c r="H63" s="21">
        <v>5.2</v>
      </c>
      <c r="I63" s="21">
        <v>6.2</v>
      </c>
    </row>
    <row r="64" spans="1:9" x14ac:dyDescent="0.2">
      <c r="A64" s="14">
        <v>61</v>
      </c>
      <c r="B64" s="4" t="s">
        <v>19</v>
      </c>
      <c r="C64" s="20">
        <v>8</v>
      </c>
      <c r="D64" s="21">
        <v>5.8</v>
      </c>
      <c r="E64" s="20">
        <v>16</v>
      </c>
      <c r="F64" s="21">
        <v>11.4</v>
      </c>
      <c r="G64" s="20">
        <v>9</v>
      </c>
      <c r="H64" s="21">
        <v>6.4</v>
      </c>
      <c r="I64" s="21">
        <v>6.1</v>
      </c>
    </row>
    <row r="65" spans="1:9" x14ac:dyDescent="0.2">
      <c r="A65" s="14">
        <v>62</v>
      </c>
      <c r="B65" s="4" t="s">
        <v>94</v>
      </c>
      <c r="C65" s="20">
        <v>0</v>
      </c>
      <c r="D65" s="21">
        <v>0</v>
      </c>
      <c r="E65" s="20">
        <v>3</v>
      </c>
      <c r="F65" s="21">
        <v>18.100000000000001</v>
      </c>
      <c r="G65" s="20">
        <v>2</v>
      </c>
      <c r="H65" s="21">
        <v>12.1</v>
      </c>
      <c r="I65" s="21">
        <v>6</v>
      </c>
    </row>
    <row r="66" spans="1:9" x14ac:dyDescent="0.2">
      <c r="A66" s="14">
        <v>63</v>
      </c>
      <c r="B66" s="4" t="s">
        <v>57</v>
      </c>
      <c r="C66" s="20">
        <v>0</v>
      </c>
      <c r="D66" s="21">
        <v>0</v>
      </c>
      <c r="E66" s="20">
        <v>0</v>
      </c>
      <c r="F66" s="21">
        <v>0</v>
      </c>
      <c r="G66" s="20">
        <v>4</v>
      </c>
      <c r="H66" s="21">
        <v>11.9</v>
      </c>
      <c r="I66" s="21">
        <v>6</v>
      </c>
    </row>
    <row r="67" spans="1:9" x14ac:dyDescent="0.2">
      <c r="A67" s="14">
        <v>64</v>
      </c>
      <c r="B67" s="4" t="s">
        <v>87</v>
      </c>
      <c r="C67" s="20">
        <v>5</v>
      </c>
      <c r="D67" s="21">
        <v>8.1999999999999993</v>
      </c>
      <c r="E67" s="20">
        <v>5</v>
      </c>
      <c r="F67" s="21">
        <v>8.1999999999999993</v>
      </c>
      <c r="G67" s="20">
        <v>2</v>
      </c>
      <c r="H67" s="21">
        <v>3.3</v>
      </c>
      <c r="I67" s="21">
        <v>5.7</v>
      </c>
    </row>
    <row r="68" spans="1:9" x14ac:dyDescent="0.2">
      <c r="A68" s="14">
        <v>65</v>
      </c>
      <c r="B68" s="4" t="s">
        <v>17</v>
      </c>
      <c r="C68" s="20">
        <v>3</v>
      </c>
      <c r="D68" s="21">
        <v>4.9000000000000004</v>
      </c>
      <c r="E68" s="20">
        <v>5</v>
      </c>
      <c r="F68" s="21">
        <v>8.1</v>
      </c>
      <c r="G68" s="20">
        <v>4</v>
      </c>
      <c r="H68" s="21">
        <v>6.5</v>
      </c>
      <c r="I68" s="21">
        <v>5.7</v>
      </c>
    </row>
    <row r="69" spans="1:9" x14ac:dyDescent="0.2">
      <c r="A69" s="14">
        <v>66</v>
      </c>
      <c r="B69" s="4" t="s">
        <v>28</v>
      </c>
      <c r="C69" s="20">
        <v>0</v>
      </c>
      <c r="D69" s="21">
        <v>0</v>
      </c>
      <c r="E69" s="20">
        <v>0</v>
      </c>
      <c r="F69" s="21">
        <v>0</v>
      </c>
      <c r="G69" s="20">
        <v>3</v>
      </c>
      <c r="H69" s="21">
        <v>11.3</v>
      </c>
      <c r="I69" s="21">
        <v>5.6</v>
      </c>
    </row>
    <row r="70" spans="1:9" x14ac:dyDescent="0.2">
      <c r="A70" s="14">
        <v>67</v>
      </c>
      <c r="B70" s="4" t="s">
        <v>76</v>
      </c>
      <c r="C70" s="20">
        <v>1</v>
      </c>
      <c r="D70" s="21">
        <v>5.6</v>
      </c>
      <c r="E70" s="20">
        <v>0</v>
      </c>
      <c r="F70" s="21">
        <v>0</v>
      </c>
      <c r="G70" s="20">
        <v>1</v>
      </c>
      <c r="H70" s="21">
        <v>5.5</v>
      </c>
      <c r="I70" s="21">
        <v>5.6</v>
      </c>
    </row>
    <row r="71" spans="1:9" x14ac:dyDescent="0.2">
      <c r="A71" s="14">
        <v>68</v>
      </c>
      <c r="B71" s="4" t="s">
        <v>38</v>
      </c>
      <c r="C71" s="20">
        <v>0</v>
      </c>
      <c r="D71" s="21">
        <v>0</v>
      </c>
      <c r="E71" s="20">
        <v>1</v>
      </c>
      <c r="F71" s="21">
        <v>11.1</v>
      </c>
      <c r="G71" s="20">
        <v>1</v>
      </c>
      <c r="H71" s="21">
        <v>11.1</v>
      </c>
      <c r="I71" s="21">
        <v>5.5</v>
      </c>
    </row>
    <row r="72" spans="1:9" x14ac:dyDescent="0.2">
      <c r="A72" s="14">
        <v>69</v>
      </c>
      <c r="B72" s="4" t="s">
        <v>50</v>
      </c>
      <c r="C72" s="20">
        <v>13</v>
      </c>
      <c r="D72" s="21">
        <v>7.8</v>
      </c>
      <c r="E72" s="20">
        <v>10</v>
      </c>
      <c r="F72" s="21">
        <v>5.9</v>
      </c>
      <c r="G72" s="20">
        <v>5</v>
      </c>
      <c r="H72" s="21">
        <v>2.9</v>
      </c>
      <c r="I72" s="21">
        <v>5.4</v>
      </c>
    </row>
    <row r="73" spans="1:9" x14ac:dyDescent="0.2">
      <c r="A73" s="14">
        <v>70</v>
      </c>
      <c r="B73" s="4" t="s">
        <v>16</v>
      </c>
      <c r="C73" s="20">
        <v>0</v>
      </c>
      <c r="D73" s="21">
        <v>0</v>
      </c>
      <c r="E73" s="20">
        <v>1</v>
      </c>
      <c r="F73" s="21">
        <v>10.6</v>
      </c>
      <c r="G73" s="20">
        <v>1</v>
      </c>
      <c r="H73" s="21">
        <v>10.6</v>
      </c>
      <c r="I73" s="21">
        <v>5.3</v>
      </c>
    </row>
    <row r="74" spans="1:9" x14ac:dyDescent="0.2">
      <c r="A74" s="14">
        <v>71</v>
      </c>
      <c r="B74" s="4" t="s">
        <v>51</v>
      </c>
      <c r="C74" s="20">
        <v>1</v>
      </c>
      <c r="D74" s="21">
        <v>2.6</v>
      </c>
      <c r="E74" s="20">
        <v>2</v>
      </c>
      <c r="F74" s="21">
        <v>5.0999999999999996</v>
      </c>
      <c r="G74" s="20">
        <v>3</v>
      </c>
      <c r="H74" s="21">
        <v>7.6</v>
      </c>
      <c r="I74" s="21">
        <v>5.0999999999999996</v>
      </c>
    </row>
    <row r="75" spans="1:9" x14ac:dyDescent="0.2">
      <c r="A75" s="14">
        <v>72</v>
      </c>
      <c r="B75" s="4" t="s">
        <v>86</v>
      </c>
      <c r="C75" s="20">
        <v>1</v>
      </c>
      <c r="D75" s="21">
        <v>2.5</v>
      </c>
      <c r="E75" s="20">
        <v>3</v>
      </c>
      <c r="F75" s="21">
        <v>7.6</v>
      </c>
      <c r="G75" s="20">
        <v>3</v>
      </c>
      <c r="H75" s="21">
        <v>7.6</v>
      </c>
      <c r="I75" s="21">
        <v>5</v>
      </c>
    </row>
    <row r="76" spans="1:9" x14ac:dyDescent="0.2">
      <c r="A76" s="14">
        <v>73</v>
      </c>
      <c r="B76" s="4" t="s">
        <v>4</v>
      </c>
      <c r="C76" s="20">
        <v>0</v>
      </c>
      <c r="D76" s="21">
        <v>0</v>
      </c>
      <c r="E76" s="20">
        <v>1</v>
      </c>
      <c r="F76" s="21">
        <v>10</v>
      </c>
      <c r="G76" s="20">
        <v>1</v>
      </c>
      <c r="H76" s="21">
        <v>10</v>
      </c>
      <c r="I76" s="21">
        <v>5</v>
      </c>
    </row>
    <row r="77" spans="1:9" x14ac:dyDescent="0.2">
      <c r="A77" s="14">
        <v>74</v>
      </c>
      <c r="B77" s="4" t="s">
        <v>3</v>
      </c>
      <c r="C77" s="20">
        <v>1</v>
      </c>
      <c r="D77" s="21">
        <v>3.2</v>
      </c>
      <c r="E77" s="20">
        <v>3</v>
      </c>
      <c r="F77" s="21">
        <v>9.5</v>
      </c>
      <c r="G77" s="20">
        <v>2</v>
      </c>
      <c r="H77" s="21">
        <v>6.3</v>
      </c>
      <c r="I77" s="21">
        <v>4.8</v>
      </c>
    </row>
    <row r="78" spans="1:9" x14ac:dyDescent="0.2">
      <c r="A78" s="14">
        <v>75</v>
      </c>
      <c r="B78" s="4" t="s">
        <v>45</v>
      </c>
      <c r="C78" s="20">
        <v>3</v>
      </c>
      <c r="D78" s="21">
        <v>5.5</v>
      </c>
      <c r="E78" s="20">
        <v>6</v>
      </c>
      <c r="F78" s="21">
        <v>10.8</v>
      </c>
      <c r="G78" s="20">
        <v>2</v>
      </c>
      <c r="H78" s="21">
        <v>3.6</v>
      </c>
      <c r="I78" s="21">
        <v>4.5</v>
      </c>
    </row>
    <row r="79" spans="1:9" x14ac:dyDescent="0.2">
      <c r="A79" s="14">
        <v>76</v>
      </c>
      <c r="B79" s="4" t="s">
        <v>29</v>
      </c>
      <c r="C79" s="20">
        <v>3</v>
      </c>
      <c r="D79" s="21">
        <v>9</v>
      </c>
      <c r="E79" s="20">
        <v>2</v>
      </c>
      <c r="F79" s="21">
        <v>5.9</v>
      </c>
      <c r="G79" s="20">
        <v>0</v>
      </c>
      <c r="H79" s="21">
        <v>0</v>
      </c>
      <c r="I79" s="21">
        <v>4.5</v>
      </c>
    </row>
    <row r="80" spans="1:9" x14ac:dyDescent="0.2">
      <c r="A80" s="14">
        <v>77</v>
      </c>
      <c r="B80" s="4" t="s">
        <v>82</v>
      </c>
      <c r="C80" s="20">
        <v>0</v>
      </c>
      <c r="D80" s="21">
        <v>0</v>
      </c>
      <c r="E80" s="20">
        <v>1</v>
      </c>
      <c r="F80" s="21">
        <v>1.8</v>
      </c>
      <c r="G80" s="20">
        <v>5</v>
      </c>
      <c r="H80" s="21">
        <v>8.8000000000000007</v>
      </c>
      <c r="I80" s="21">
        <v>4.4000000000000004</v>
      </c>
    </row>
    <row r="81" spans="1:9" x14ac:dyDescent="0.2">
      <c r="A81" s="14">
        <v>78</v>
      </c>
      <c r="B81" s="4" t="s">
        <v>98</v>
      </c>
      <c r="C81" s="20">
        <v>2</v>
      </c>
      <c r="D81" s="21">
        <v>3.5</v>
      </c>
      <c r="E81" s="20">
        <v>1</v>
      </c>
      <c r="F81" s="21">
        <v>1.7</v>
      </c>
      <c r="G81" s="20">
        <v>3</v>
      </c>
      <c r="H81" s="21">
        <v>5.2</v>
      </c>
      <c r="I81" s="21">
        <v>4.4000000000000004</v>
      </c>
    </row>
    <row r="82" spans="1:9" x14ac:dyDescent="0.2">
      <c r="A82" s="14">
        <v>79</v>
      </c>
      <c r="B82" s="4" t="s">
        <v>46</v>
      </c>
      <c r="C82" s="20">
        <v>5</v>
      </c>
      <c r="D82" s="21">
        <v>4.8</v>
      </c>
      <c r="E82" s="20">
        <v>8</v>
      </c>
      <c r="F82" s="21">
        <v>7.7</v>
      </c>
      <c r="G82" s="20">
        <v>4</v>
      </c>
      <c r="H82" s="21">
        <v>3.8</v>
      </c>
      <c r="I82" s="21">
        <v>4.3</v>
      </c>
    </row>
    <row r="83" spans="1:9" x14ac:dyDescent="0.2">
      <c r="A83" s="14">
        <v>80</v>
      </c>
      <c r="B83" s="4" t="s">
        <v>73</v>
      </c>
      <c r="C83" s="20">
        <v>1</v>
      </c>
      <c r="D83" s="21">
        <v>8.6</v>
      </c>
      <c r="E83" s="20">
        <v>0</v>
      </c>
      <c r="F83" s="21">
        <v>0</v>
      </c>
      <c r="G83" s="20">
        <v>0</v>
      </c>
      <c r="H83" s="21">
        <v>0</v>
      </c>
      <c r="I83" s="21">
        <v>4.3</v>
      </c>
    </row>
    <row r="84" spans="1:9" x14ac:dyDescent="0.2">
      <c r="A84" s="14">
        <v>81</v>
      </c>
      <c r="B84" s="4" t="s">
        <v>56</v>
      </c>
      <c r="C84" s="20">
        <v>2</v>
      </c>
      <c r="D84" s="21">
        <v>2.5</v>
      </c>
      <c r="E84" s="20">
        <v>5</v>
      </c>
      <c r="F84" s="21">
        <v>6.1</v>
      </c>
      <c r="G84" s="20">
        <v>5</v>
      </c>
      <c r="H84" s="21">
        <v>6.1</v>
      </c>
      <c r="I84" s="21">
        <v>4.3</v>
      </c>
    </row>
    <row r="85" spans="1:9" x14ac:dyDescent="0.2">
      <c r="A85" s="14">
        <v>82</v>
      </c>
      <c r="B85" s="4" t="s">
        <v>88</v>
      </c>
      <c r="C85" s="20">
        <v>0</v>
      </c>
      <c r="D85" s="21">
        <v>0</v>
      </c>
      <c r="E85" s="20">
        <v>1</v>
      </c>
      <c r="F85" s="21">
        <v>8.5</v>
      </c>
      <c r="G85" s="20">
        <v>1</v>
      </c>
      <c r="H85" s="21">
        <v>8.5</v>
      </c>
      <c r="I85" s="21">
        <v>4.2</v>
      </c>
    </row>
    <row r="86" spans="1:9" x14ac:dyDescent="0.2">
      <c r="A86" s="14">
        <v>83</v>
      </c>
      <c r="B86" s="4" t="s">
        <v>96</v>
      </c>
      <c r="C86" s="20">
        <v>1</v>
      </c>
      <c r="D86" s="21">
        <v>2</v>
      </c>
      <c r="E86" s="20">
        <v>4</v>
      </c>
      <c r="F86" s="21">
        <v>7.9</v>
      </c>
      <c r="G86" s="20">
        <v>3</v>
      </c>
      <c r="H86" s="21">
        <v>6</v>
      </c>
      <c r="I86" s="21">
        <v>4</v>
      </c>
    </row>
    <row r="87" spans="1:9" x14ac:dyDescent="0.2">
      <c r="A87" s="14">
        <v>84</v>
      </c>
      <c r="B87" s="4" t="s">
        <v>21</v>
      </c>
      <c r="C87" s="20">
        <v>1</v>
      </c>
      <c r="D87" s="21">
        <v>3.8</v>
      </c>
      <c r="E87" s="20">
        <v>2</v>
      </c>
      <c r="F87" s="21">
        <v>7.5</v>
      </c>
      <c r="G87" s="20">
        <v>1</v>
      </c>
      <c r="H87" s="21">
        <v>3.7</v>
      </c>
      <c r="I87" s="21">
        <v>3.8</v>
      </c>
    </row>
    <row r="88" spans="1:9" x14ac:dyDescent="0.2">
      <c r="A88" s="14">
        <v>85</v>
      </c>
      <c r="B88" s="4" t="s">
        <v>20</v>
      </c>
      <c r="C88" s="20">
        <v>2</v>
      </c>
      <c r="D88" s="21">
        <v>2.9</v>
      </c>
      <c r="E88" s="20">
        <v>6</v>
      </c>
      <c r="F88" s="21">
        <v>8.4</v>
      </c>
      <c r="G88" s="20">
        <v>3</v>
      </c>
      <c r="H88" s="21">
        <v>4.2</v>
      </c>
      <c r="I88" s="21">
        <v>3.5</v>
      </c>
    </row>
    <row r="89" spans="1:9" x14ac:dyDescent="0.2">
      <c r="A89" s="14">
        <v>86</v>
      </c>
      <c r="B89" s="4" t="s">
        <v>13</v>
      </c>
      <c r="C89" s="20">
        <v>1</v>
      </c>
      <c r="D89" s="21">
        <v>1.3</v>
      </c>
      <c r="E89" s="20">
        <v>7</v>
      </c>
      <c r="F89" s="21">
        <v>9.1</v>
      </c>
      <c r="G89" s="20">
        <v>4</v>
      </c>
      <c r="H89" s="21">
        <v>5.2</v>
      </c>
      <c r="I89" s="21">
        <v>3.2</v>
      </c>
    </row>
    <row r="90" spans="1:9" x14ac:dyDescent="0.2">
      <c r="A90" s="14">
        <v>87</v>
      </c>
      <c r="B90" s="4" t="s">
        <v>7</v>
      </c>
      <c r="C90" s="20">
        <v>0</v>
      </c>
      <c r="D90" s="21">
        <v>0</v>
      </c>
      <c r="E90" s="20">
        <v>0</v>
      </c>
      <c r="F90" s="21">
        <v>0</v>
      </c>
      <c r="G90" s="20">
        <v>1</v>
      </c>
      <c r="H90" s="21">
        <v>6.3</v>
      </c>
      <c r="I90" s="21">
        <v>3.2</v>
      </c>
    </row>
    <row r="91" spans="1:9" x14ac:dyDescent="0.2">
      <c r="A91" s="14">
        <v>88</v>
      </c>
      <c r="B91" s="4" t="s">
        <v>101</v>
      </c>
      <c r="C91" s="20">
        <v>0</v>
      </c>
      <c r="D91" s="21">
        <v>0</v>
      </c>
      <c r="E91" s="20">
        <v>1</v>
      </c>
      <c r="F91" s="21">
        <v>6</v>
      </c>
      <c r="G91" s="20">
        <v>1</v>
      </c>
      <c r="H91" s="21">
        <v>6</v>
      </c>
      <c r="I91" s="21">
        <v>3</v>
      </c>
    </row>
    <row r="92" spans="1:9" x14ac:dyDescent="0.2">
      <c r="A92" s="14">
        <v>89</v>
      </c>
      <c r="B92" s="4" t="s">
        <v>71</v>
      </c>
      <c r="C92" s="20">
        <v>1</v>
      </c>
      <c r="D92" s="21">
        <v>2.9</v>
      </c>
      <c r="E92" s="20">
        <v>5</v>
      </c>
      <c r="F92" s="21">
        <v>14.1</v>
      </c>
      <c r="G92" s="20">
        <v>1</v>
      </c>
      <c r="H92" s="21">
        <v>2.8</v>
      </c>
      <c r="I92" s="21">
        <v>2.8</v>
      </c>
    </row>
    <row r="93" spans="1:9" x14ac:dyDescent="0.2">
      <c r="A93" s="14">
        <v>90</v>
      </c>
      <c r="B93" s="4" t="s">
        <v>31</v>
      </c>
      <c r="C93" s="20">
        <v>1</v>
      </c>
      <c r="D93" s="21">
        <v>2.6</v>
      </c>
      <c r="E93" s="20">
        <v>5</v>
      </c>
      <c r="F93" s="21">
        <v>13</v>
      </c>
      <c r="G93" s="20">
        <v>1</v>
      </c>
      <c r="H93" s="21">
        <v>2.6</v>
      </c>
      <c r="I93" s="21">
        <v>2.6</v>
      </c>
    </row>
    <row r="94" spans="1:9" x14ac:dyDescent="0.2">
      <c r="A94" s="14">
        <v>91</v>
      </c>
      <c r="B94" s="4" t="s">
        <v>60</v>
      </c>
      <c r="C94" s="20">
        <v>1</v>
      </c>
      <c r="D94" s="21">
        <v>2.6</v>
      </c>
      <c r="E94" s="20">
        <v>1</v>
      </c>
      <c r="F94" s="21">
        <v>2.6</v>
      </c>
      <c r="G94" s="20">
        <v>1</v>
      </c>
      <c r="H94" s="21">
        <v>2.6</v>
      </c>
      <c r="I94" s="21">
        <v>2.6</v>
      </c>
    </row>
    <row r="95" spans="1:9" x14ac:dyDescent="0.2">
      <c r="A95" s="14">
        <v>92</v>
      </c>
      <c r="B95" s="4" t="s">
        <v>6</v>
      </c>
      <c r="C95" s="20">
        <v>0</v>
      </c>
      <c r="D95" s="21">
        <v>0</v>
      </c>
      <c r="E95" s="20">
        <v>2</v>
      </c>
      <c r="F95" s="21">
        <v>8.3000000000000007</v>
      </c>
      <c r="G95" s="20">
        <v>0</v>
      </c>
      <c r="H95" s="21">
        <v>0</v>
      </c>
      <c r="I95" s="21">
        <v>0</v>
      </c>
    </row>
    <row r="96" spans="1:9" x14ac:dyDescent="0.2">
      <c r="A96" s="14">
        <v>93</v>
      </c>
      <c r="B96" s="4" t="s">
        <v>23</v>
      </c>
      <c r="C96" s="20">
        <v>0</v>
      </c>
      <c r="D96" s="21">
        <v>0</v>
      </c>
      <c r="E96" s="20">
        <v>0</v>
      </c>
      <c r="F96" s="21">
        <v>0</v>
      </c>
      <c r="G96" s="20">
        <v>0</v>
      </c>
      <c r="H96" s="21">
        <v>0</v>
      </c>
      <c r="I96" s="21">
        <v>0</v>
      </c>
    </row>
    <row r="97" spans="1:9" x14ac:dyDescent="0.2">
      <c r="A97" s="14">
        <v>93</v>
      </c>
      <c r="B97" s="4" t="s">
        <v>39</v>
      </c>
      <c r="C97" s="20">
        <v>0</v>
      </c>
      <c r="D97" s="21">
        <v>0</v>
      </c>
      <c r="E97" s="20">
        <v>0</v>
      </c>
      <c r="F97" s="21">
        <v>0</v>
      </c>
      <c r="G97" s="20">
        <v>0</v>
      </c>
      <c r="H97" s="21">
        <v>0</v>
      </c>
      <c r="I97" s="21">
        <v>0</v>
      </c>
    </row>
    <row r="98" spans="1:9" x14ac:dyDescent="0.2">
      <c r="A98" s="14">
        <v>93</v>
      </c>
      <c r="B98" s="4" t="s">
        <v>49</v>
      </c>
      <c r="C98" s="20">
        <v>0</v>
      </c>
      <c r="D98" s="21">
        <v>0</v>
      </c>
      <c r="E98" s="20">
        <v>0</v>
      </c>
      <c r="F98" s="21">
        <v>0</v>
      </c>
      <c r="G98" s="20">
        <v>0</v>
      </c>
      <c r="H98" s="21">
        <v>0</v>
      </c>
      <c r="I98" s="21">
        <v>0</v>
      </c>
    </row>
    <row r="99" spans="1:9" x14ac:dyDescent="0.2">
      <c r="A99" s="14">
        <v>93</v>
      </c>
      <c r="B99" s="4" t="s">
        <v>53</v>
      </c>
      <c r="C99" s="20">
        <v>0</v>
      </c>
      <c r="D99" s="21">
        <v>0</v>
      </c>
      <c r="E99" s="20">
        <v>0</v>
      </c>
      <c r="F99" s="21">
        <v>0</v>
      </c>
      <c r="G99" s="20">
        <v>0</v>
      </c>
      <c r="H99" s="21">
        <v>0</v>
      </c>
      <c r="I99" s="21">
        <v>0</v>
      </c>
    </row>
    <row r="100" spans="1:9" x14ac:dyDescent="0.2">
      <c r="A100" s="14">
        <v>93</v>
      </c>
      <c r="B100" s="4" t="s">
        <v>58</v>
      </c>
      <c r="C100" s="20">
        <v>0</v>
      </c>
      <c r="D100" s="21">
        <v>0</v>
      </c>
      <c r="E100" s="20">
        <v>0</v>
      </c>
      <c r="F100" s="21">
        <v>0</v>
      </c>
      <c r="G100" s="20">
        <v>0</v>
      </c>
      <c r="H100" s="21">
        <v>0</v>
      </c>
      <c r="I100" s="21">
        <v>0</v>
      </c>
    </row>
    <row r="101" spans="1:9" x14ac:dyDescent="0.2">
      <c r="A101" s="14">
        <v>93</v>
      </c>
      <c r="B101" s="4" t="s">
        <v>62</v>
      </c>
      <c r="C101" s="20">
        <v>0</v>
      </c>
      <c r="D101" s="21">
        <v>0</v>
      </c>
      <c r="E101" s="20">
        <v>1</v>
      </c>
      <c r="F101" s="21">
        <v>7.6</v>
      </c>
      <c r="G101" s="20">
        <v>0</v>
      </c>
      <c r="H101" s="21">
        <v>0</v>
      </c>
      <c r="I101" s="21">
        <v>0</v>
      </c>
    </row>
    <row r="102" spans="1:9" x14ac:dyDescent="0.2">
      <c r="A102" s="14">
        <v>93</v>
      </c>
      <c r="B102" s="4" t="s">
        <v>70</v>
      </c>
      <c r="C102" s="20">
        <v>0</v>
      </c>
      <c r="D102" s="21">
        <v>0</v>
      </c>
      <c r="E102" s="20">
        <v>2</v>
      </c>
      <c r="F102" s="21">
        <v>17.8</v>
      </c>
      <c r="G102" s="20">
        <v>0</v>
      </c>
      <c r="H102" s="21">
        <v>0</v>
      </c>
      <c r="I102" s="21">
        <v>0</v>
      </c>
    </row>
    <row r="103" spans="1:9" x14ac:dyDescent="0.2">
      <c r="A103" s="14">
        <v>93</v>
      </c>
      <c r="B103" s="2" t="s">
        <v>90</v>
      </c>
      <c r="C103" s="22">
        <v>0</v>
      </c>
      <c r="D103" s="31">
        <v>0</v>
      </c>
      <c r="E103" s="22">
        <v>0</v>
      </c>
      <c r="F103" s="31">
        <v>0</v>
      </c>
      <c r="G103" s="22">
        <v>0</v>
      </c>
      <c r="H103" s="23">
        <v>0</v>
      </c>
      <c r="I103" s="31">
        <v>0</v>
      </c>
    </row>
    <row r="104" spans="1:9" ht="15.75" thickBot="1" x14ac:dyDescent="0.25">
      <c r="A104" s="16" t="s">
        <v>105</v>
      </c>
      <c r="B104" s="2" t="s">
        <v>111</v>
      </c>
      <c r="C104" s="22">
        <v>26</v>
      </c>
      <c r="D104" s="23" t="s">
        <v>106</v>
      </c>
      <c r="E104" s="22">
        <v>21</v>
      </c>
      <c r="F104" s="23" t="s">
        <v>106</v>
      </c>
      <c r="G104" s="22">
        <v>32</v>
      </c>
      <c r="H104" s="23" t="s">
        <v>106</v>
      </c>
      <c r="I104" s="23" t="s">
        <v>106</v>
      </c>
    </row>
    <row r="105" spans="1:9" ht="13.5" thickBot="1" x14ac:dyDescent="0.25">
      <c r="A105" s="5"/>
      <c r="B105" s="5" t="s">
        <v>103</v>
      </c>
      <c r="C105" s="24">
        <v>1372</v>
      </c>
      <c r="D105" s="24">
        <v>15.1</v>
      </c>
      <c r="E105" s="24">
        <v>1401</v>
      </c>
      <c r="F105" s="32">
        <v>15.2</v>
      </c>
      <c r="G105" s="24">
        <v>1391</v>
      </c>
      <c r="H105" s="24">
        <v>15.1</v>
      </c>
      <c r="I105" s="24">
        <v>15.2</v>
      </c>
    </row>
    <row r="107" spans="1:9" x14ac:dyDescent="0.2">
      <c r="A107" s="35" t="s">
        <v>147</v>
      </c>
    </row>
    <row r="108" spans="1:9" x14ac:dyDescent="0.2">
      <c r="A108" s="35" t="s">
        <v>148</v>
      </c>
    </row>
    <row r="109" spans="1:9" x14ac:dyDescent="0.2">
      <c r="A109" s="35" t="s">
        <v>149</v>
      </c>
    </row>
    <row r="110" spans="1:9" x14ac:dyDescent="0.2">
      <c r="A110" s="35" t="s">
        <v>150</v>
      </c>
    </row>
    <row r="111" spans="1:9" x14ac:dyDescent="0.2">
      <c r="A111" s="35" t="s">
        <v>112</v>
      </c>
    </row>
    <row r="112" spans="1:9" x14ac:dyDescent="0.2">
      <c r="A112" s="35" t="s">
        <v>333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C218-3CA8-4EA4-9C97-1AC752F55507}">
  <dimension ref="A1:K113"/>
  <sheetViews>
    <sheetView showGridLines="0" workbookViewId="0">
      <selection activeCell="A2" sqref="A2"/>
    </sheetView>
  </sheetViews>
  <sheetFormatPr defaultColWidth="9.140625" defaultRowHeight="12.75" x14ac:dyDescent="0.2"/>
  <cols>
    <col min="1" max="1" width="12.140625" style="1" customWidth="1"/>
    <col min="2" max="16384" width="9.140625" style="1"/>
  </cols>
  <sheetData>
    <row r="1" spans="1:11" ht="18" x14ac:dyDescent="0.25">
      <c r="A1" s="12" t="s">
        <v>330</v>
      </c>
    </row>
    <row r="2" spans="1:11" ht="13.5" thickBot="1" x14ac:dyDescent="0.25"/>
    <row r="3" spans="1:11" ht="15" customHeight="1" x14ac:dyDescent="0.2">
      <c r="A3" s="171" t="s">
        <v>0</v>
      </c>
      <c r="B3" s="173" t="s">
        <v>109</v>
      </c>
      <c r="C3" s="173"/>
      <c r="D3" s="173">
        <v>2021</v>
      </c>
      <c r="E3" s="173"/>
      <c r="F3" s="173">
        <v>2022</v>
      </c>
      <c r="G3" s="173"/>
      <c r="H3" s="173">
        <v>2023</v>
      </c>
      <c r="I3" s="173"/>
      <c r="J3" s="173">
        <v>2024</v>
      </c>
      <c r="K3" s="173"/>
    </row>
    <row r="4" spans="1:11" ht="15.75" thickBot="1" x14ac:dyDescent="0.25">
      <c r="A4" s="172"/>
      <c r="B4" s="30" t="s">
        <v>1</v>
      </c>
      <c r="C4" s="30" t="s">
        <v>110</v>
      </c>
      <c r="D4" s="30" t="s">
        <v>1</v>
      </c>
      <c r="E4" s="30" t="s">
        <v>110</v>
      </c>
      <c r="F4" s="30" t="s">
        <v>1</v>
      </c>
      <c r="G4" s="30" t="s">
        <v>110</v>
      </c>
      <c r="H4" s="30" t="s">
        <v>1</v>
      </c>
      <c r="I4" s="30" t="s">
        <v>110</v>
      </c>
      <c r="J4" s="30" t="s">
        <v>1</v>
      </c>
      <c r="K4" s="30" t="s">
        <v>110</v>
      </c>
    </row>
    <row r="5" spans="1:11" x14ac:dyDescent="0.2">
      <c r="A5" s="3" t="s">
        <v>2</v>
      </c>
      <c r="B5" s="18">
        <v>13</v>
      </c>
      <c r="C5" s="19">
        <v>9</v>
      </c>
      <c r="D5" s="18">
        <v>26</v>
      </c>
      <c r="E5" s="19">
        <v>17.7</v>
      </c>
      <c r="F5" s="18">
        <v>19</v>
      </c>
      <c r="G5" s="19">
        <v>12.7</v>
      </c>
      <c r="H5" s="18">
        <v>16</v>
      </c>
      <c r="I5" s="19">
        <v>10.5</v>
      </c>
      <c r="J5" s="18">
        <v>16</v>
      </c>
      <c r="K5" s="19">
        <v>10.5</v>
      </c>
    </row>
    <row r="6" spans="1:11" x14ac:dyDescent="0.2">
      <c r="A6" s="4" t="s">
        <v>3</v>
      </c>
      <c r="B6" s="20">
        <v>1</v>
      </c>
      <c r="C6" s="21">
        <v>3.2</v>
      </c>
      <c r="D6" s="20">
        <v>2</v>
      </c>
      <c r="E6" s="21">
        <v>6.4</v>
      </c>
      <c r="F6" s="20">
        <v>1</v>
      </c>
      <c r="G6" s="21">
        <v>3.2</v>
      </c>
      <c r="H6" s="20">
        <v>3</v>
      </c>
      <c r="I6" s="21">
        <v>9.5</v>
      </c>
      <c r="J6" s="20">
        <v>2</v>
      </c>
      <c r="K6" s="21">
        <v>6.3</v>
      </c>
    </row>
    <row r="7" spans="1:11" x14ac:dyDescent="0.2">
      <c r="A7" s="4" t="s">
        <v>4</v>
      </c>
      <c r="B7" s="20">
        <v>0</v>
      </c>
      <c r="C7" s="21">
        <v>0</v>
      </c>
      <c r="D7" s="20">
        <v>2</v>
      </c>
      <c r="E7" s="21">
        <v>20.5</v>
      </c>
      <c r="F7" s="20">
        <v>0</v>
      </c>
      <c r="G7" s="21">
        <v>0</v>
      </c>
      <c r="H7" s="20">
        <v>1</v>
      </c>
      <c r="I7" s="21">
        <v>10</v>
      </c>
      <c r="J7" s="20">
        <v>1</v>
      </c>
      <c r="K7" s="21">
        <v>10</v>
      </c>
    </row>
    <row r="8" spans="1:11" x14ac:dyDescent="0.2">
      <c r="A8" s="4" t="s">
        <v>5</v>
      </c>
      <c r="B8" s="20">
        <v>1</v>
      </c>
      <c r="C8" s="21">
        <v>5.3</v>
      </c>
      <c r="D8" s="20">
        <v>3</v>
      </c>
      <c r="E8" s="21">
        <v>15.9</v>
      </c>
      <c r="F8" s="20">
        <v>3</v>
      </c>
      <c r="G8" s="21">
        <v>15.9</v>
      </c>
      <c r="H8" s="20">
        <v>5</v>
      </c>
      <c r="I8" s="21">
        <v>26.6</v>
      </c>
      <c r="J8" s="20">
        <v>3</v>
      </c>
      <c r="K8" s="21">
        <v>16</v>
      </c>
    </row>
    <row r="9" spans="1:11" x14ac:dyDescent="0.2">
      <c r="A9" s="4" t="s">
        <v>6</v>
      </c>
      <c r="B9" s="20">
        <v>0</v>
      </c>
      <c r="C9" s="21">
        <v>0</v>
      </c>
      <c r="D9" s="20">
        <v>1</v>
      </c>
      <c r="E9" s="21">
        <v>4.2</v>
      </c>
      <c r="F9" s="20">
        <v>0</v>
      </c>
      <c r="G9" s="21">
        <v>0</v>
      </c>
      <c r="H9" s="20">
        <v>2</v>
      </c>
      <c r="I9" s="21">
        <v>8.3000000000000007</v>
      </c>
      <c r="J9" s="20">
        <v>0</v>
      </c>
      <c r="K9" s="21">
        <v>0</v>
      </c>
    </row>
    <row r="10" spans="1:11" x14ac:dyDescent="0.2">
      <c r="A10" s="4" t="s">
        <v>7</v>
      </c>
      <c r="B10" s="20">
        <v>2</v>
      </c>
      <c r="C10" s="21">
        <v>12.5</v>
      </c>
      <c r="D10" s="20">
        <v>1</v>
      </c>
      <c r="E10" s="21">
        <v>6.4</v>
      </c>
      <c r="F10" s="20">
        <v>0</v>
      </c>
      <c r="G10" s="21">
        <v>0</v>
      </c>
      <c r="H10" s="20">
        <v>0</v>
      </c>
      <c r="I10" s="21">
        <v>0</v>
      </c>
      <c r="J10" s="20">
        <v>1</v>
      </c>
      <c r="K10" s="21">
        <v>6.3</v>
      </c>
    </row>
    <row r="11" spans="1:11" x14ac:dyDescent="0.2">
      <c r="A11" s="4" t="s">
        <v>8</v>
      </c>
      <c r="B11" s="20">
        <v>7</v>
      </c>
      <c r="C11" s="21">
        <v>18.100000000000001</v>
      </c>
      <c r="D11" s="20">
        <v>6</v>
      </c>
      <c r="E11" s="21">
        <v>15.6</v>
      </c>
      <c r="F11" s="20">
        <v>6</v>
      </c>
      <c r="G11" s="21">
        <v>15.6</v>
      </c>
      <c r="H11" s="20">
        <v>4</v>
      </c>
      <c r="I11" s="21">
        <v>10.4</v>
      </c>
      <c r="J11" s="20">
        <v>2</v>
      </c>
      <c r="K11" s="21">
        <v>5.2</v>
      </c>
    </row>
    <row r="12" spans="1:11" x14ac:dyDescent="0.2">
      <c r="A12" s="4" t="s">
        <v>9</v>
      </c>
      <c r="B12" s="20">
        <v>2</v>
      </c>
      <c r="C12" s="21">
        <v>12.7</v>
      </c>
      <c r="D12" s="20">
        <v>5</v>
      </c>
      <c r="E12" s="21">
        <v>32.5</v>
      </c>
      <c r="F12" s="20">
        <v>2</v>
      </c>
      <c r="G12" s="21">
        <v>13.2</v>
      </c>
      <c r="H12" s="20">
        <v>1</v>
      </c>
      <c r="I12" s="21">
        <v>6.7</v>
      </c>
      <c r="J12" s="20">
        <v>5</v>
      </c>
      <c r="K12" s="21">
        <v>33.299999999999997</v>
      </c>
    </row>
    <row r="13" spans="1:11" x14ac:dyDescent="0.2">
      <c r="A13" s="4" t="s">
        <v>10</v>
      </c>
      <c r="B13" s="20">
        <v>2</v>
      </c>
      <c r="C13" s="21">
        <v>7.9</v>
      </c>
      <c r="D13" s="20">
        <v>3</v>
      </c>
      <c r="E13" s="21">
        <v>11.8</v>
      </c>
      <c r="F13" s="20">
        <v>2</v>
      </c>
      <c r="G13" s="21">
        <v>7.9</v>
      </c>
      <c r="H13" s="20">
        <v>4</v>
      </c>
      <c r="I13" s="21">
        <v>15.9</v>
      </c>
      <c r="J13" s="20">
        <v>4</v>
      </c>
      <c r="K13" s="21">
        <v>15.9</v>
      </c>
    </row>
    <row r="14" spans="1:11" x14ac:dyDescent="0.2">
      <c r="A14" s="4" t="s">
        <v>11</v>
      </c>
      <c r="B14" s="20">
        <v>4</v>
      </c>
      <c r="C14" s="21">
        <v>3.3</v>
      </c>
      <c r="D14" s="20">
        <v>6</v>
      </c>
      <c r="E14" s="21">
        <v>4.5999999999999996</v>
      </c>
      <c r="F14" s="20">
        <v>10</v>
      </c>
      <c r="G14" s="21">
        <v>7.3</v>
      </c>
      <c r="H14" s="20">
        <v>6</v>
      </c>
      <c r="I14" s="21">
        <v>4.0999999999999996</v>
      </c>
      <c r="J14" s="20">
        <v>9</v>
      </c>
      <c r="K14" s="21">
        <v>6.2</v>
      </c>
    </row>
    <row r="15" spans="1:11" x14ac:dyDescent="0.2">
      <c r="A15" s="4" t="s">
        <v>12</v>
      </c>
      <c r="B15" s="20">
        <v>13</v>
      </c>
      <c r="C15" s="21">
        <v>5.6</v>
      </c>
      <c r="D15" s="20">
        <v>22</v>
      </c>
      <c r="E15" s="21">
        <v>9.3000000000000007</v>
      </c>
      <c r="F15" s="20">
        <v>27</v>
      </c>
      <c r="G15" s="21">
        <v>11.3</v>
      </c>
      <c r="H15" s="20">
        <v>12</v>
      </c>
      <c r="I15" s="21">
        <v>5</v>
      </c>
      <c r="J15" s="20">
        <v>19</v>
      </c>
      <c r="K15" s="21">
        <v>7.8</v>
      </c>
    </row>
    <row r="16" spans="1:11" x14ac:dyDescent="0.2">
      <c r="A16" s="4" t="s">
        <v>13</v>
      </c>
      <c r="B16" s="20">
        <v>4</v>
      </c>
      <c r="C16" s="21">
        <v>5.3</v>
      </c>
      <c r="D16" s="20">
        <v>6</v>
      </c>
      <c r="E16" s="21">
        <v>7.8</v>
      </c>
      <c r="F16" s="20">
        <v>1</v>
      </c>
      <c r="G16" s="21">
        <v>1.3</v>
      </c>
      <c r="H16" s="20">
        <v>7</v>
      </c>
      <c r="I16" s="21">
        <v>9.1</v>
      </c>
      <c r="J16" s="20">
        <v>4</v>
      </c>
      <c r="K16" s="21">
        <v>5.2</v>
      </c>
    </row>
    <row r="17" spans="1:11" x14ac:dyDescent="0.2">
      <c r="A17" s="4" t="s">
        <v>14</v>
      </c>
      <c r="B17" s="20">
        <v>13</v>
      </c>
      <c r="C17" s="21">
        <v>7</v>
      </c>
      <c r="D17" s="20">
        <v>23</v>
      </c>
      <c r="E17" s="21">
        <v>12</v>
      </c>
      <c r="F17" s="20">
        <v>26</v>
      </c>
      <c r="G17" s="21">
        <v>13.3</v>
      </c>
      <c r="H17" s="20">
        <v>36</v>
      </c>
      <c r="I17" s="21">
        <v>18.100000000000001</v>
      </c>
      <c r="J17" s="20">
        <v>19</v>
      </c>
      <c r="K17" s="21">
        <v>9.6</v>
      </c>
    </row>
    <row r="18" spans="1:11" x14ac:dyDescent="0.2">
      <c r="A18" s="4" t="s">
        <v>15</v>
      </c>
      <c r="B18" s="20">
        <v>2</v>
      </c>
      <c r="C18" s="21">
        <v>2.9</v>
      </c>
      <c r="D18" s="20">
        <v>2</v>
      </c>
      <c r="E18" s="21">
        <v>2.9</v>
      </c>
      <c r="F18" s="20">
        <v>7</v>
      </c>
      <c r="G18" s="21">
        <v>10.1</v>
      </c>
      <c r="H18" s="20">
        <v>3</v>
      </c>
      <c r="I18" s="21">
        <v>4.3</v>
      </c>
      <c r="J18" s="20">
        <v>2</v>
      </c>
      <c r="K18" s="21">
        <v>2.9</v>
      </c>
    </row>
    <row r="19" spans="1:11" x14ac:dyDescent="0.2">
      <c r="A19" s="4" t="s">
        <v>16</v>
      </c>
      <c r="B19" s="20">
        <v>0</v>
      </c>
      <c r="C19" s="21">
        <v>0</v>
      </c>
      <c r="D19" s="20">
        <v>1</v>
      </c>
      <c r="E19" s="21">
        <v>10.9</v>
      </c>
      <c r="F19" s="20">
        <v>0</v>
      </c>
      <c r="G19" s="21">
        <v>0</v>
      </c>
      <c r="H19" s="20">
        <v>1</v>
      </c>
      <c r="I19" s="21">
        <v>10.6</v>
      </c>
      <c r="J19" s="20">
        <v>1</v>
      </c>
      <c r="K19" s="21">
        <v>10.6</v>
      </c>
    </row>
    <row r="20" spans="1:11" x14ac:dyDescent="0.2">
      <c r="A20" s="4" t="s">
        <v>17</v>
      </c>
      <c r="B20" s="20">
        <v>5</v>
      </c>
      <c r="C20" s="21">
        <v>8.4</v>
      </c>
      <c r="D20" s="20">
        <v>6</v>
      </c>
      <c r="E20" s="21">
        <v>9.9</v>
      </c>
      <c r="F20" s="20">
        <v>3</v>
      </c>
      <c r="G20" s="21">
        <v>4.9000000000000004</v>
      </c>
      <c r="H20" s="20">
        <v>5</v>
      </c>
      <c r="I20" s="21">
        <v>8.1</v>
      </c>
      <c r="J20" s="20">
        <v>4</v>
      </c>
      <c r="K20" s="21">
        <v>6.5</v>
      </c>
    </row>
    <row r="21" spans="1:11" x14ac:dyDescent="0.2">
      <c r="A21" s="4" t="s">
        <v>18</v>
      </c>
      <c r="B21" s="20">
        <v>3</v>
      </c>
      <c r="C21" s="21">
        <v>15.1</v>
      </c>
      <c r="D21" s="20">
        <v>2</v>
      </c>
      <c r="E21" s="21">
        <v>10.1</v>
      </c>
      <c r="F21" s="20">
        <v>2</v>
      </c>
      <c r="G21" s="21">
        <v>10.199999999999999</v>
      </c>
      <c r="H21" s="20">
        <v>1</v>
      </c>
      <c r="I21" s="21">
        <v>5</v>
      </c>
      <c r="J21" s="20">
        <v>3</v>
      </c>
      <c r="K21" s="21">
        <v>15.1</v>
      </c>
    </row>
    <row r="22" spans="1:11" x14ac:dyDescent="0.2">
      <c r="A22" s="4" t="s">
        <v>19</v>
      </c>
      <c r="B22" s="20">
        <v>10</v>
      </c>
      <c r="C22" s="21">
        <v>7.4</v>
      </c>
      <c r="D22" s="20">
        <v>8</v>
      </c>
      <c r="E22" s="21">
        <v>5.8</v>
      </c>
      <c r="F22" s="20">
        <v>8</v>
      </c>
      <c r="G22" s="21">
        <v>5.8</v>
      </c>
      <c r="H22" s="20">
        <v>16</v>
      </c>
      <c r="I22" s="21">
        <v>11.4</v>
      </c>
      <c r="J22" s="20">
        <v>9</v>
      </c>
      <c r="K22" s="21">
        <v>6.4</v>
      </c>
    </row>
    <row r="23" spans="1:11" x14ac:dyDescent="0.2">
      <c r="A23" s="4" t="s">
        <v>20</v>
      </c>
      <c r="B23" s="20">
        <v>2</v>
      </c>
      <c r="C23" s="21">
        <v>3</v>
      </c>
      <c r="D23" s="20">
        <v>7</v>
      </c>
      <c r="E23" s="21">
        <v>10.3</v>
      </c>
      <c r="F23" s="20">
        <v>2</v>
      </c>
      <c r="G23" s="21">
        <v>2.9</v>
      </c>
      <c r="H23" s="20">
        <v>6</v>
      </c>
      <c r="I23" s="21">
        <v>8.4</v>
      </c>
      <c r="J23" s="20">
        <v>3</v>
      </c>
      <c r="K23" s="21">
        <v>4.2</v>
      </c>
    </row>
    <row r="24" spans="1:11" x14ac:dyDescent="0.2">
      <c r="A24" s="4" t="s">
        <v>21</v>
      </c>
      <c r="B24" s="20">
        <v>1</v>
      </c>
      <c r="C24" s="21">
        <v>3.9</v>
      </c>
      <c r="D24" s="20">
        <v>0</v>
      </c>
      <c r="E24" s="21">
        <v>0</v>
      </c>
      <c r="F24" s="20">
        <v>1</v>
      </c>
      <c r="G24" s="21">
        <v>3.8</v>
      </c>
      <c r="H24" s="20">
        <v>2</v>
      </c>
      <c r="I24" s="21">
        <v>7.5</v>
      </c>
      <c r="J24" s="20">
        <v>1</v>
      </c>
      <c r="K24" s="21">
        <v>3.7</v>
      </c>
    </row>
    <row r="25" spans="1:11" x14ac:dyDescent="0.2">
      <c r="A25" s="4" t="s">
        <v>22</v>
      </c>
      <c r="B25" s="20">
        <v>0</v>
      </c>
      <c r="C25" s="21">
        <v>0</v>
      </c>
      <c r="D25" s="20">
        <v>1</v>
      </c>
      <c r="E25" s="21">
        <v>8.4</v>
      </c>
      <c r="F25" s="20">
        <v>0</v>
      </c>
      <c r="G25" s="21">
        <v>0</v>
      </c>
      <c r="H25" s="20">
        <v>4</v>
      </c>
      <c r="I25" s="21">
        <v>33.299999999999997</v>
      </c>
      <c r="J25" s="20">
        <v>2</v>
      </c>
      <c r="K25" s="21">
        <v>16.600000000000001</v>
      </c>
    </row>
    <row r="26" spans="1:11" x14ac:dyDescent="0.2">
      <c r="A26" s="4" t="s">
        <v>23</v>
      </c>
      <c r="B26" s="20">
        <v>0</v>
      </c>
      <c r="C26" s="21">
        <v>0</v>
      </c>
      <c r="D26" s="20">
        <v>0</v>
      </c>
      <c r="E26" s="21">
        <v>0</v>
      </c>
      <c r="F26" s="20">
        <v>0</v>
      </c>
      <c r="G26" s="21">
        <v>0</v>
      </c>
      <c r="H26" s="20">
        <v>0</v>
      </c>
      <c r="I26" s="21">
        <v>0</v>
      </c>
      <c r="J26" s="20">
        <v>0</v>
      </c>
      <c r="K26" s="21">
        <v>0</v>
      </c>
    </row>
    <row r="27" spans="1:11" x14ac:dyDescent="0.2">
      <c r="A27" s="4" t="s">
        <v>24</v>
      </c>
      <c r="B27" s="20">
        <v>7</v>
      </c>
      <c r="C27" s="21">
        <v>8.3000000000000007</v>
      </c>
      <c r="D27" s="20">
        <v>8</v>
      </c>
      <c r="E27" s="21">
        <v>9.5</v>
      </c>
      <c r="F27" s="20">
        <v>15</v>
      </c>
      <c r="G27" s="21">
        <v>17.7</v>
      </c>
      <c r="H27" s="20">
        <v>12</v>
      </c>
      <c r="I27" s="21">
        <v>14</v>
      </c>
      <c r="J27" s="20">
        <v>13</v>
      </c>
      <c r="K27" s="21">
        <v>15.2</v>
      </c>
    </row>
    <row r="28" spans="1:11" x14ac:dyDescent="0.2">
      <c r="A28" s="4" t="s">
        <v>25</v>
      </c>
      <c r="B28" s="20">
        <v>3</v>
      </c>
      <c r="C28" s="21">
        <v>6.9</v>
      </c>
      <c r="D28" s="20">
        <v>4</v>
      </c>
      <c r="E28" s="21">
        <v>9.3000000000000007</v>
      </c>
      <c r="F28" s="20">
        <v>6</v>
      </c>
      <c r="G28" s="21">
        <v>14</v>
      </c>
      <c r="H28" s="20">
        <v>6</v>
      </c>
      <c r="I28" s="21">
        <v>14</v>
      </c>
      <c r="J28" s="20">
        <v>6</v>
      </c>
      <c r="K28" s="21">
        <v>14</v>
      </c>
    </row>
    <row r="29" spans="1:11" x14ac:dyDescent="0.2">
      <c r="A29" s="4" t="s">
        <v>26</v>
      </c>
      <c r="B29" s="20">
        <v>3</v>
      </c>
      <c r="C29" s="21">
        <v>3.5</v>
      </c>
      <c r="D29" s="20">
        <v>10</v>
      </c>
      <c r="E29" s="21">
        <v>11.8</v>
      </c>
      <c r="F29" s="20">
        <v>10</v>
      </c>
      <c r="G29" s="21">
        <v>11.7</v>
      </c>
      <c r="H29" s="20">
        <v>10</v>
      </c>
      <c r="I29" s="21">
        <v>11.5</v>
      </c>
      <c r="J29" s="20">
        <v>14</v>
      </c>
      <c r="K29" s="21">
        <v>16.100000000000001</v>
      </c>
    </row>
    <row r="30" spans="1:11" x14ac:dyDescent="0.2">
      <c r="A30" s="4" t="s">
        <v>27</v>
      </c>
      <c r="B30" s="20">
        <v>59</v>
      </c>
      <c r="C30" s="21">
        <v>21.7</v>
      </c>
      <c r="D30" s="20">
        <v>83</v>
      </c>
      <c r="E30" s="21">
        <v>30.1</v>
      </c>
      <c r="F30" s="20">
        <v>78</v>
      </c>
      <c r="G30" s="21">
        <v>28.4</v>
      </c>
      <c r="H30" s="20">
        <v>82</v>
      </c>
      <c r="I30" s="21">
        <v>29.8</v>
      </c>
      <c r="J30" s="20">
        <v>67</v>
      </c>
      <c r="K30" s="21">
        <v>24.3</v>
      </c>
    </row>
    <row r="31" spans="1:11" x14ac:dyDescent="0.2">
      <c r="A31" s="4" t="s">
        <v>28</v>
      </c>
      <c r="B31" s="20">
        <v>1</v>
      </c>
      <c r="C31" s="21">
        <v>4.2</v>
      </c>
      <c r="D31" s="20">
        <v>2</v>
      </c>
      <c r="E31" s="21">
        <v>8</v>
      </c>
      <c r="F31" s="20">
        <v>0</v>
      </c>
      <c r="G31" s="21">
        <v>0</v>
      </c>
      <c r="H31" s="20">
        <v>0</v>
      </c>
      <c r="I31" s="21">
        <v>0</v>
      </c>
      <c r="J31" s="20">
        <v>3</v>
      </c>
      <c r="K31" s="21">
        <v>11.3</v>
      </c>
    </row>
    <row r="32" spans="1:11" x14ac:dyDescent="0.2">
      <c r="A32" s="4" t="s">
        <v>29</v>
      </c>
      <c r="B32" s="20">
        <v>0</v>
      </c>
      <c r="C32" s="21">
        <v>0</v>
      </c>
      <c r="D32" s="20">
        <v>0</v>
      </c>
      <c r="E32" s="21">
        <v>0</v>
      </c>
      <c r="F32" s="20">
        <v>3</v>
      </c>
      <c r="G32" s="21">
        <v>9</v>
      </c>
      <c r="H32" s="20">
        <v>2</v>
      </c>
      <c r="I32" s="21">
        <v>5.9</v>
      </c>
      <c r="J32" s="20">
        <v>0</v>
      </c>
      <c r="K32" s="21">
        <v>0</v>
      </c>
    </row>
    <row r="33" spans="1:11" x14ac:dyDescent="0.2">
      <c r="A33" s="4" t="s">
        <v>30</v>
      </c>
      <c r="B33" s="20">
        <v>15</v>
      </c>
      <c r="C33" s="21">
        <v>10.5</v>
      </c>
      <c r="D33" s="20">
        <v>12</v>
      </c>
      <c r="E33" s="21">
        <v>8.3000000000000007</v>
      </c>
      <c r="F33" s="20">
        <v>16</v>
      </c>
      <c r="G33" s="21">
        <v>10.9</v>
      </c>
      <c r="H33" s="20">
        <v>15</v>
      </c>
      <c r="I33" s="21">
        <v>10.1</v>
      </c>
      <c r="J33" s="20">
        <v>11</v>
      </c>
      <c r="K33" s="21">
        <v>7.4</v>
      </c>
    </row>
    <row r="34" spans="1:11" x14ac:dyDescent="0.2">
      <c r="A34" s="4" t="s">
        <v>31</v>
      </c>
      <c r="B34" s="20">
        <v>1</v>
      </c>
      <c r="C34" s="21">
        <v>2.7</v>
      </c>
      <c r="D34" s="20">
        <v>5</v>
      </c>
      <c r="E34" s="21">
        <v>13.4</v>
      </c>
      <c r="F34" s="20">
        <v>1</v>
      </c>
      <c r="G34" s="21">
        <v>2.6</v>
      </c>
      <c r="H34" s="20">
        <v>5</v>
      </c>
      <c r="I34" s="21">
        <v>13</v>
      </c>
      <c r="J34" s="20">
        <v>1</v>
      </c>
      <c r="K34" s="21">
        <v>2.6</v>
      </c>
    </row>
    <row r="35" spans="1:11" x14ac:dyDescent="0.2">
      <c r="A35" s="4" t="s">
        <v>32</v>
      </c>
      <c r="B35" s="20">
        <v>2</v>
      </c>
      <c r="C35" s="21">
        <v>4.9000000000000004</v>
      </c>
      <c r="D35" s="20">
        <v>11</v>
      </c>
      <c r="E35" s="21">
        <v>27.2</v>
      </c>
      <c r="F35" s="20">
        <v>6</v>
      </c>
      <c r="G35" s="21">
        <v>14.7</v>
      </c>
      <c r="H35" s="20">
        <v>5</v>
      </c>
      <c r="I35" s="21">
        <v>12.1</v>
      </c>
      <c r="J35" s="20">
        <v>5</v>
      </c>
      <c r="K35" s="21">
        <v>12.1</v>
      </c>
    </row>
    <row r="36" spans="1:11" x14ac:dyDescent="0.2">
      <c r="A36" s="4" t="s">
        <v>33</v>
      </c>
      <c r="B36" s="20">
        <v>49</v>
      </c>
      <c r="C36" s="21">
        <v>17.8</v>
      </c>
      <c r="D36" s="20">
        <v>63</v>
      </c>
      <c r="E36" s="21">
        <v>22.4</v>
      </c>
      <c r="F36" s="20">
        <v>66</v>
      </c>
      <c r="G36" s="21">
        <v>23.1</v>
      </c>
      <c r="H36" s="20">
        <v>71</v>
      </c>
      <c r="I36" s="21">
        <v>24.5</v>
      </c>
      <c r="J36" s="20">
        <v>65</v>
      </c>
      <c r="K36" s="21">
        <v>22.5</v>
      </c>
    </row>
    <row r="37" spans="1:11" x14ac:dyDescent="0.2">
      <c r="A37" s="4" t="s">
        <v>34</v>
      </c>
      <c r="B37" s="20">
        <v>6</v>
      </c>
      <c r="C37" s="21">
        <v>14.6</v>
      </c>
      <c r="D37" s="20">
        <v>9</v>
      </c>
      <c r="E37" s="21">
        <v>22.1</v>
      </c>
      <c r="F37" s="20">
        <v>13</v>
      </c>
      <c r="G37" s="21">
        <v>31.9</v>
      </c>
      <c r="H37" s="20">
        <v>14</v>
      </c>
      <c r="I37" s="21">
        <v>34.1</v>
      </c>
      <c r="J37" s="20">
        <v>16</v>
      </c>
      <c r="K37" s="21">
        <v>39</v>
      </c>
    </row>
    <row r="38" spans="1:11" x14ac:dyDescent="0.2">
      <c r="A38" s="4" t="s">
        <v>35</v>
      </c>
      <c r="B38" s="20">
        <v>38</v>
      </c>
      <c r="C38" s="21">
        <v>11.9</v>
      </c>
      <c r="D38" s="20">
        <v>62</v>
      </c>
      <c r="E38" s="21">
        <v>19.100000000000001</v>
      </c>
      <c r="F38" s="20">
        <v>76</v>
      </c>
      <c r="G38" s="21">
        <v>23.1</v>
      </c>
      <c r="H38" s="20">
        <v>69</v>
      </c>
      <c r="I38" s="21">
        <v>20.8</v>
      </c>
      <c r="J38" s="20">
        <v>69</v>
      </c>
      <c r="K38" s="21">
        <v>20.8</v>
      </c>
    </row>
    <row r="39" spans="1:11" x14ac:dyDescent="0.2">
      <c r="A39" s="4" t="s">
        <v>36</v>
      </c>
      <c r="B39" s="20">
        <v>2</v>
      </c>
      <c r="C39" s="21">
        <v>3.4</v>
      </c>
      <c r="D39" s="20">
        <v>5</v>
      </c>
      <c r="E39" s="21">
        <v>8.1999999999999993</v>
      </c>
      <c r="F39" s="20">
        <v>8</v>
      </c>
      <c r="G39" s="21">
        <v>12.7</v>
      </c>
      <c r="H39" s="20">
        <v>2</v>
      </c>
      <c r="I39" s="21">
        <v>3.1</v>
      </c>
      <c r="J39" s="20">
        <v>6</v>
      </c>
      <c r="K39" s="21">
        <v>9.1999999999999993</v>
      </c>
    </row>
    <row r="40" spans="1:11" x14ac:dyDescent="0.2">
      <c r="A40" s="4" t="s">
        <v>37</v>
      </c>
      <c r="B40" s="20">
        <v>26</v>
      </c>
      <c r="C40" s="21">
        <v>13.6</v>
      </c>
      <c r="D40" s="20">
        <v>31</v>
      </c>
      <c r="E40" s="21">
        <v>15.9</v>
      </c>
      <c r="F40" s="20">
        <v>38</v>
      </c>
      <c r="G40" s="21">
        <v>19.3</v>
      </c>
      <c r="H40" s="20">
        <v>36</v>
      </c>
      <c r="I40" s="21">
        <v>18</v>
      </c>
      <c r="J40" s="20">
        <v>40</v>
      </c>
      <c r="K40" s="21">
        <v>20</v>
      </c>
    </row>
    <row r="41" spans="1:11" x14ac:dyDescent="0.2">
      <c r="A41" s="4" t="s">
        <v>38</v>
      </c>
      <c r="B41" s="20">
        <v>1</v>
      </c>
      <c r="C41" s="21">
        <v>11</v>
      </c>
      <c r="D41" s="20">
        <v>1</v>
      </c>
      <c r="E41" s="21">
        <v>11</v>
      </c>
      <c r="F41" s="20">
        <v>0</v>
      </c>
      <c r="G41" s="21">
        <v>0</v>
      </c>
      <c r="H41" s="20">
        <v>1</v>
      </c>
      <c r="I41" s="21">
        <v>11.1</v>
      </c>
      <c r="J41" s="20">
        <v>1</v>
      </c>
      <c r="K41" s="21">
        <v>11.1</v>
      </c>
    </row>
    <row r="42" spans="1:11" x14ac:dyDescent="0.2">
      <c r="A42" s="4" t="s">
        <v>39</v>
      </c>
      <c r="B42" s="20">
        <v>0</v>
      </c>
      <c r="C42" s="21">
        <v>0</v>
      </c>
      <c r="D42" s="20">
        <v>0</v>
      </c>
      <c r="E42" s="21">
        <v>0</v>
      </c>
      <c r="F42" s="20">
        <v>0</v>
      </c>
      <c r="G42" s="21">
        <v>0</v>
      </c>
      <c r="H42" s="20">
        <v>0</v>
      </c>
      <c r="I42" s="21">
        <v>0</v>
      </c>
      <c r="J42" s="20">
        <v>0</v>
      </c>
      <c r="K42" s="21">
        <v>0</v>
      </c>
    </row>
    <row r="43" spans="1:11" x14ac:dyDescent="0.2">
      <c r="A43" s="4" t="s">
        <v>40</v>
      </c>
      <c r="B43" s="20">
        <v>5</v>
      </c>
      <c r="C43" s="21">
        <v>9.5</v>
      </c>
      <c r="D43" s="20">
        <v>7</v>
      </c>
      <c r="E43" s="21">
        <v>13.3</v>
      </c>
      <c r="F43" s="20">
        <v>5</v>
      </c>
      <c r="G43" s="21">
        <v>9.4</v>
      </c>
      <c r="H43" s="20">
        <v>9</v>
      </c>
      <c r="I43" s="21">
        <v>16.8</v>
      </c>
      <c r="J43" s="20">
        <v>5</v>
      </c>
      <c r="K43" s="21">
        <v>9.3000000000000007</v>
      </c>
    </row>
    <row r="44" spans="1:11" x14ac:dyDescent="0.2">
      <c r="A44" s="4" t="s">
        <v>41</v>
      </c>
      <c r="B44" s="20">
        <v>2</v>
      </c>
      <c r="C44" s="21">
        <v>11.3</v>
      </c>
      <c r="D44" s="20">
        <v>2</v>
      </c>
      <c r="E44" s="21">
        <v>11.3</v>
      </c>
      <c r="F44" s="20">
        <v>2</v>
      </c>
      <c r="G44" s="21">
        <v>11.3</v>
      </c>
      <c r="H44" s="20">
        <v>4</v>
      </c>
      <c r="I44" s="21">
        <v>22.3</v>
      </c>
      <c r="J44" s="20">
        <v>1</v>
      </c>
      <c r="K44" s="21">
        <v>5.6</v>
      </c>
    </row>
    <row r="45" spans="1:11" x14ac:dyDescent="0.2">
      <c r="A45" s="4" t="s">
        <v>42</v>
      </c>
      <c r="B45" s="20">
        <v>91</v>
      </c>
      <c r="C45" s="21">
        <v>20</v>
      </c>
      <c r="D45" s="20">
        <v>135</v>
      </c>
      <c r="E45" s="21">
        <v>29.4</v>
      </c>
      <c r="F45" s="20">
        <v>94</v>
      </c>
      <c r="G45" s="21">
        <v>20.3</v>
      </c>
      <c r="H45" s="20">
        <v>92</v>
      </c>
      <c r="I45" s="21">
        <v>19.7</v>
      </c>
      <c r="J45" s="20">
        <v>98</v>
      </c>
      <c r="K45" s="21">
        <v>21</v>
      </c>
    </row>
    <row r="46" spans="1:11" x14ac:dyDescent="0.2">
      <c r="A46" s="4" t="s">
        <v>43</v>
      </c>
      <c r="B46" s="20">
        <v>9</v>
      </c>
      <c r="C46" s="21">
        <v>21.7</v>
      </c>
      <c r="D46" s="20">
        <v>3</v>
      </c>
      <c r="E46" s="21">
        <v>7.3</v>
      </c>
      <c r="F46" s="20">
        <v>5</v>
      </c>
      <c r="G46" s="21">
        <v>12.3</v>
      </c>
      <c r="H46" s="20">
        <v>7</v>
      </c>
      <c r="I46" s="21">
        <v>17.399999999999999</v>
      </c>
      <c r="J46" s="20">
        <v>10</v>
      </c>
      <c r="K46" s="21">
        <v>24.8</v>
      </c>
    </row>
    <row r="47" spans="1:11" x14ac:dyDescent="0.2">
      <c r="A47" s="4" t="s">
        <v>44</v>
      </c>
      <c r="B47" s="20">
        <v>8</v>
      </c>
      <c r="C47" s="21">
        <v>7.4</v>
      </c>
      <c r="D47" s="20">
        <v>12</v>
      </c>
      <c r="E47" s="21">
        <v>10.9</v>
      </c>
      <c r="F47" s="20">
        <v>8</v>
      </c>
      <c r="G47" s="21">
        <v>7.1</v>
      </c>
      <c r="H47" s="20">
        <v>18</v>
      </c>
      <c r="I47" s="21">
        <v>15.6</v>
      </c>
      <c r="J47" s="20">
        <v>18</v>
      </c>
      <c r="K47" s="21">
        <v>15.6</v>
      </c>
    </row>
    <row r="48" spans="1:11" x14ac:dyDescent="0.2">
      <c r="A48" s="4" t="s">
        <v>45</v>
      </c>
      <c r="B48" s="20">
        <v>2</v>
      </c>
      <c r="C48" s="21">
        <v>3.7</v>
      </c>
      <c r="D48" s="20">
        <v>2</v>
      </c>
      <c r="E48" s="21">
        <v>3.7</v>
      </c>
      <c r="F48" s="20">
        <v>3</v>
      </c>
      <c r="G48" s="21">
        <v>5.5</v>
      </c>
      <c r="H48" s="20">
        <v>6</v>
      </c>
      <c r="I48" s="21">
        <v>10.8</v>
      </c>
      <c r="J48" s="20">
        <v>2</v>
      </c>
      <c r="K48" s="21">
        <v>3.6</v>
      </c>
    </row>
    <row r="49" spans="1:11" x14ac:dyDescent="0.2">
      <c r="A49" s="4" t="s">
        <v>46</v>
      </c>
      <c r="B49" s="20">
        <v>2</v>
      </c>
      <c r="C49" s="21">
        <v>2</v>
      </c>
      <c r="D49" s="20">
        <v>10</v>
      </c>
      <c r="E49" s="21">
        <v>9.8000000000000007</v>
      </c>
      <c r="F49" s="20">
        <v>5</v>
      </c>
      <c r="G49" s="21">
        <v>4.8</v>
      </c>
      <c r="H49" s="20">
        <v>8</v>
      </c>
      <c r="I49" s="21">
        <v>7.7</v>
      </c>
      <c r="J49" s="20">
        <v>4</v>
      </c>
      <c r="K49" s="21">
        <v>3.8</v>
      </c>
    </row>
    <row r="50" spans="1:11" x14ac:dyDescent="0.2">
      <c r="A50" s="4" t="s">
        <v>47</v>
      </c>
      <c r="B50" s="20">
        <v>1</v>
      </c>
      <c r="C50" s="21">
        <v>5.3</v>
      </c>
      <c r="D50" s="20">
        <v>2</v>
      </c>
      <c r="E50" s="21">
        <v>11.6</v>
      </c>
      <c r="F50" s="20">
        <v>2</v>
      </c>
      <c r="G50" s="21">
        <v>11.7</v>
      </c>
      <c r="H50" s="20">
        <v>2</v>
      </c>
      <c r="I50" s="21">
        <v>11.8</v>
      </c>
      <c r="J50" s="20">
        <v>3</v>
      </c>
      <c r="K50" s="21">
        <v>17.7</v>
      </c>
    </row>
    <row r="51" spans="1:11" x14ac:dyDescent="0.2">
      <c r="A51" s="4" t="s">
        <v>48</v>
      </c>
      <c r="B51" s="20">
        <v>8</v>
      </c>
      <c r="C51" s="21">
        <v>19.3</v>
      </c>
      <c r="D51" s="20">
        <v>9</v>
      </c>
      <c r="E51" s="21">
        <v>21.3</v>
      </c>
      <c r="F51" s="20">
        <v>14</v>
      </c>
      <c r="G51" s="21">
        <v>32.700000000000003</v>
      </c>
      <c r="H51" s="20">
        <v>10</v>
      </c>
      <c r="I51" s="21">
        <v>22.9</v>
      </c>
      <c r="J51" s="20">
        <v>11</v>
      </c>
      <c r="K51" s="21">
        <v>25.2</v>
      </c>
    </row>
    <row r="52" spans="1:11" x14ac:dyDescent="0.2">
      <c r="A52" s="4" t="s">
        <v>49</v>
      </c>
      <c r="B52" s="20">
        <v>0</v>
      </c>
      <c r="C52" s="21">
        <v>0</v>
      </c>
      <c r="D52" s="20">
        <v>1</v>
      </c>
      <c r="E52" s="21">
        <v>24.1</v>
      </c>
      <c r="F52" s="20">
        <v>0</v>
      </c>
      <c r="G52" s="21">
        <v>0</v>
      </c>
      <c r="H52" s="20">
        <v>0</v>
      </c>
      <c r="I52" s="21">
        <v>0</v>
      </c>
      <c r="J52" s="20">
        <v>0</v>
      </c>
      <c r="K52" s="21">
        <v>0</v>
      </c>
    </row>
    <row r="53" spans="1:11" x14ac:dyDescent="0.2">
      <c r="A53" s="4" t="s">
        <v>50</v>
      </c>
      <c r="B53" s="20">
        <v>12</v>
      </c>
      <c r="C53" s="21">
        <v>7.6</v>
      </c>
      <c r="D53" s="20">
        <v>18</v>
      </c>
      <c r="E53" s="21">
        <v>11</v>
      </c>
      <c r="F53" s="20">
        <v>13</v>
      </c>
      <c r="G53" s="21">
        <v>7.8</v>
      </c>
      <c r="H53" s="20">
        <v>10</v>
      </c>
      <c r="I53" s="21">
        <v>5.9</v>
      </c>
      <c r="J53" s="20">
        <v>5</v>
      </c>
      <c r="K53" s="21">
        <v>2.9</v>
      </c>
    </row>
    <row r="54" spans="1:11" x14ac:dyDescent="0.2">
      <c r="A54" s="4" t="s">
        <v>51</v>
      </c>
      <c r="B54" s="20">
        <v>2</v>
      </c>
      <c r="C54" s="21">
        <v>5.3</v>
      </c>
      <c r="D54" s="20">
        <v>0</v>
      </c>
      <c r="E54" s="21">
        <v>0</v>
      </c>
      <c r="F54" s="20">
        <v>1</v>
      </c>
      <c r="G54" s="21">
        <v>2.6</v>
      </c>
      <c r="H54" s="20">
        <v>2</v>
      </c>
      <c r="I54" s="21">
        <v>5.0999999999999996</v>
      </c>
      <c r="J54" s="20">
        <v>3</v>
      </c>
      <c r="K54" s="21">
        <v>7.6</v>
      </c>
    </row>
    <row r="55" spans="1:11" x14ac:dyDescent="0.2">
      <c r="A55" s="4" t="s">
        <v>52</v>
      </c>
      <c r="B55" s="20">
        <v>12</v>
      </c>
      <c r="C55" s="21">
        <v>6.8</v>
      </c>
      <c r="D55" s="20">
        <v>13</v>
      </c>
      <c r="E55" s="21">
        <v>6.9</v>
      </c>
      <c r="F55" s="20">
        <v>27</v>
      </c>
      <c r="G55" s="21">
        <v>13.9</v>
      </c>
      <c r="H55" s="20">
        <v>15</v>
      </c>
      <c r="I55" s="21">
        <v>7.5</v>
      </c>
      <c r="J55" s="20">
        <v>25</v>
      </c>
      <c r="K55" s="21">
        <v>12.4</v>
      </c>
    </row>
    <row r="56" spans="1:11" x14ac:dyDescent="0.2">
      <c r="A56" s="4" t="s">
        <v>53</v>
      </c>
      <c r="B56" s="20">
        <v>1</v>
      </c>
      <c r="C56" s="21">
        <v>12.5</v>
      </c>
      <c r="D56" s="20">
        <v>2</v>
      </c>
      <c r="E56" s="21">
        <v>24.8</v>
      </c>
      <c r="F56" s="20">
        <v>0</v>
      </c>
      <c r="G56" s="21">
        <v>0</v>
      </c>
      <c r="H56" s="20">
        <v>0</v>
      </c>
      <c r="I56" s="21">
        <v>0</v>
      </c>
      <c r="J56" s="20">
        <v>0</v>
      </c>
      <c r="K56" s="21">
        <v>0</v>
      </c>
    </row>
    <row r="57" spans="1:11" x14ac:dyDescent="0.2">
      <c r="A57" s="4" t="s">
        <v>54</v>
      </c>
      <c r="B57" s="20">
        <v>5</v>
      </c>
      <c r="C57" s="21">
        <v>9.6</v>
      </c>
      <c r="D57" s="20">
        <v>2</v>
      </c>
      <c r="E57" s="21">
        <v>3.8</v>
      </c>
      <c r="F57" s="20">
        <v>5</v>
      </c>
      <c r="G57" s="21">
        <v>9.1999999999999993</v>
      </c>
      <c r="H57" s="20">
        <v>7</v>
      </c>
      <c r="I57" s="21">
        <v>12.5</v>
      </c>
      <c r="J57" s="20">
        <v>8</v>
      </c>
      <c r="K57" s="21">
        <v>14.3</v>
      </c>
    </row>
    <row r="58" spans="1:11" x14ac:dyDescent="0.2">
      <c r="A58" s="4" t="s">
        <v>55</v>
      </c>
      <c r="B58" s="20">
        <v>4</v>
      </c>
      <c r="C58" s="21">
        <v>8.6</v>
      </c>
      <c r="D58" s="20">
        <v>8</v>
      </c>
      <c r="E58" s="21">
        <v>17.3</v>
      </c>
      <c r="F58" s="20">
        <v>8</v>
      </c>
      <c r="G58" s="21">
        <v>17.399999999999999</v>
      </c>
      <c r="H58" s="20">
        <v>7</v>
      </c>
      <c r="I58" s="21">
        <v>15.1</v>
      </c>
      <c r="J58" s="20">
        <v>3</v>
      </c>
      <c r="K58" s="21">
        <v>6.5</v>
      </c>
    </row>
    <row r="59" spans="1:11" x14ac:dyDescent="0.2">
      <c r="A59" s="4" t="s">
        <v>56</v>
      </c>
      <c r="B59" s="20">
        <v>3</v>
      </c>
      <c r="C59" s="21">
        <v>4</v>
      </c>
      <c r="D59" s="20">
        <v>5</v>
      </c>
      <c r="E59" s="21">
        <v>6.5</v>
      </c>
      <c r="F59" s="20">
        <v>2</v>
      </c>
      <c r="G59" s="21">
        <v>2.5</v>
      </c>
      <c r="H59" s="20">
        <v>5</v>
      </c>
      <c r="I59" s="21">
        <v>6.1</v>
      </c>
      <c r="J59" s="20">
        <v>5</v>
      </c>
      <c r="K59" s="21">
        <v>6.1</v>
      </c>
    </row>
    <row r="60" spans="1:11" x14ac:dyDescent="0.2">
      <c r="A60" s="4" t="s">
        <v>57</v>
      </c>
      <c r="B60" s="20">
        <v>4</v>
      </c>
      <c r="C60" s="21">
        <v>12.5</v>
      </c>
      <c r="D60" s="20">
        <v>0</v>
      </c>
      <c r="E60" s="21">
        <v>0</v>
      </c>
      <c r="F60" s="20">
        <v>0</v>
      </c>
      <c r="G60" s="21">
        <v>0</v>
      </c>
      <c r="H60" s="20">
        <v>0</v>
      </c>
      <c r="I60" s="21">
        <v>0</v>
      </c>
      <c r="J60" s="20">
        <v>4</v>
      </c>
      <c r="K60" s="21">
        <v>11.9</v>
      </c>
    </row>
    <row r="61" spans="1:11" x14ac:dyDescent="0.2">
      <c r="A61" s="4" t="s">
        <v>58</v>
      </c>
      <c r="B61" s="20">
        <v>0</v>
      </c>
      <c r="C61" s="21">
        <v>0</v>
      </c>
      <c r="D61" s="20">
        <v>1</v>
      </c>
      <c r="E61" s="21">
        <v>5.2</v>
      </c>
      <c r="F61" s="20">
        <v>0</v>
      </c>
      <c r="G61" s="21">
        <v>0</v>
      </c>
      <c r="H61" s="20">
        <v>0</v>
      </c>
      <c r="I61" s="21">
        <v>0</v>
      </c>
      <c r="J61" s="20">
        <v>0</v>
      </c>
      <c r="K61" s="21">
        <v>0</v>
      </c>
    </row>
    <row r="62" spans="1:11" x14ac:dyDescent="0.2">
      <c r="A62" s="4" t="s">
        <v>59</v>
      </c>
      <c r="B62" s="20">
        <v>5</v>
      </c>
      <c r="C62" s="21">
        <v>26.5</v>
      </c>
      <c r="D62" s="20">
        <v>7</v>
      </c>
      <c r="E62" s="21">
        <v>37.6</v>
      </c>
      <c r="F62" s="20">
        <v>6</v>
      </c>
      <c r="G62" s="21">
        <v>32.5</v>
      </c>
      <c r="H62" s="20">
        <v>0</v>
      </c>
      <c r="I62" s="21">
        <v>0</v>
      </c>
      <c r="J62" s="20">
        <v>0</v>
      </c>
      <c r="K62" s="21">
        <v>0</v>
      </c>
    </row>
    <row r="63" spans="1:11" x14ac:dyDescent="0.2">
      <c r="A63" s="4" t="s">
        <v>60</v>
      </c>
      <c r="B63" s="20">
        <v>0</v>
      </c>
      <c r="C63" s="21">
        <v>0</v>
      </c>
      <c r="D63" s="20">
        <v>1</v>
      </c>
      <c r="E63" s="21">
        <v>2.6</v>
      </c>
      <c r="F63" s="20">
        <v>1</v>
      </c>
      <c r="G63" s="21">
        <v>2.6</v>
      </c>
      <c r="H63" s="20">
        <v>1</v>
      </c>
      <c r="I63" s="21">
        <v>2.6</v>
      </c>
      <c r="J63" s="20">
        <v>1</v>
      </c>
      <c r="K63" s="21">
        <v>2.6</v>
      </c>
    </row>
    <row r="64" spans="1:11" x14ac:dyDescent="0.2">
      <c r="A64" s="4" t="s">
        <v>61</v>
      </c>
      <c r="B64" s="20">
        <v>212</v>
      </c>
      <c r="C64" s="21">
        <v>22.9</v>
      </c>
      <c r="D64" s="20">
        <v>275</v>
      </c>
      <c r="E64" s="21">
        <v>29.2</v>
      </c>
      <c r="F64" s="20">
        <v>280</v>
      </c>
      <c r="G64" s="21">
        <v>29.2</v>
      </c>
      <c r="H64" s="20">
        <v>272</v>
      </c>
      <c r="I64" s="21">
        <v>27.9</v>
      </c>
      <c r="J64" s="20">
        <v>285</v>
      </c>
      <c r="K64" s="21">
        <v>29.2</v>
      </c>
    </row>
    <row r="65" spans="1:11" x14ac:dyDescent="0.2">
      <c r="A65" s="4" t="s">
        <v>62</v>
      </c>
      <c r="B65" s="20">
        <v>0</v>
      </c>
      <c r="C65" s="21">
        <v>0</v>
      </c>
      <c r="D65" s="20">
        <v>1</v>
      </c>
      <c r="E65" s="21">
        <v>7.7</v>
      </c>
      <c r="F65" s="20">
        <v>0</v>
      </c>
      <c r="G65" s="21">
        <v>0</v>
      </c>
      <c r="H65" s="20">
        <v>1</v>
      </c>
      <c r="I65" s="21">
        <v>7.6</v>
      </c>
      <c r="J65" s="20">
        <v>0</v>
      </c>
      <c r="K65" s="21">
        <v>0</v>
      </c>
    </row>
    <row r="66" spans="1:11" x14ac:dyDescent="0.2">
      <c r="A66" s="4" t="s">
        <v>63</v>
      </c>
      <c r="B66" s="20">
        <v>5</v>
      </c>
      <c r="C66" s="21">
        <v>22.8</v>
      </c>
      <c r="D66" s="20">
        <v>0</v>
      </c>
      <c r="E66" s="21">
        <v>0</v>
      </c>
      <c r="F66" s="20">
        <v>0</v>
      </c>
      <c r="G66" s="21">
        <v>0</v>
      </c>
      <c r="H66" s="20">
        <v>1</v>
      </c>
      <c r="I66" s="21">
        <v>4.5</v>
      </c>
      <c r="J66" s="20">
        <v>4</v>
      </c>
      <c r="K66" s="21">
        <v>17.899999999999999</v>
      </c>
    </row>
    <row r="67" spans="1:11" x14ac:dyDescent="0.2">
      <c r="A67" s="4" t="s">
        <v>64</v>
      </c>
      <c r="B67" s="20">
        <v>8</v>
      </c>
      <c r="C67" s="21">
        <v>9.5</v>
      </c>
      <c r="D67" s="20">
        <v>4</v>
      </c>
      <c r="E67" s="21">
        <v>4.5999999999999996</v>
      </c>
      <c r="F67" s="20">
        <v>6</v>
      </c>
      <c r="G67" s="21">
        <v>6.7</v>
      </c>
      <c r="H67" s="20">
        <v>8</v>
      </c>
      <c r="I67" s="21">
        <v>8.9</v>
      </c>
      <c r="J67" s="20">
        <v>6</v>
      </c>
      <c r="K67" s="21">
        <v>6.6</v>
      </c>
    </row>
    <row r="68" spans="1:11" x14ac:dyDescent="0.2">
      <c r="A68" s="4" t="s">
        <v>65</v>
      </c>
      <c r="B68" s="20">
        <v>11</v>
      </c>
      <c r="C68" s="21">
        <v>13.7</v>
      </c>
      <c r="D68" s="20">
        <v>16</v>
      </c>
      <c r="E68" s="21">
        <v>19.8</v>
      </c>
      <c r="F68" s="20">
        <v>19</v>
      </c>
      <c r="G68" s="21">
        <v>23.4</v>
      </c>
      <c r="H68" s="20">
        <v>20</v>
      </c>
      <c r="I68" s="21">
        <v>24.4</v>
      </c>
      <c r="J68" s="20">
        <v>19</v>
      </c>
      <c r="K68" s="21">
        <v>23.2</v>
      </c>
    </row>
    <row r="69" spans="1:11" x14ac:dyDescent="0.2">
      <c r="A69" s="4" t="s">
        <v>66</v>
      </c>
      <c r="B69" s="20">
        <v>26</v>
      </c>
      <c r="C69" s="21">
        <v>13.3</v>
      </c>
      <c r="D69" s="20">
        <v>26</v>
      </c>
      <c r="E69" s="21">
        <v>13</v>
      </c>
      <c r="F69" s="20">
        <v>15</v>
      </c>
      <c r="G69" s="21">
        <v>7.3</v>
      </c>
      <c r="H69" s="20">
        <v>28</v>
      </c>
      <c r="I69" s="21">
        <v>13.3</v>
      </c>
      <c r="J69" s="20">
        <v>32</v>
      </c>
      <c r="K69" s="21">
        <v>15.3</v>
      </c>
    </row>
    <row r="70" spans="1:11" x14ac:dyDescent="0.2">
      <c r="A70" s="4" t="s">
        <v>67</v>
      </c>
      <c r="B70" s="20">
        <v>0</v>
      </c>
      <c r="C70" s="21">
        <v>0</v>
      </c>
      <c r="D70" s="20">
        <v>1</v>
      </c>
      <c r="E70" s="21">
        <v>6.7</v>
      </c>
      <c r="F70" s="20">
        <v>4</v>
      </c>
      <c r="G70" s="21">
        <v>27.1</v>
      </c>
      <c r="H70" s="20">
        <v>2</v>
      </c>
      <c r="I70" s="21">
        <v>13.6</v>
      </c>
      <c r="J70" s="20">
        <v>2</v>
      </c>
      <c r="K70" s="21">
        <v>13.6</v>
      </c>
    </row>
    <row r="71" spans="1:11" x14ac:dyDescent="0.2">
      <c r="A71" s="4" t="s">
        <v>68</v>
      </c>
      <c r="B71" s="20">
        <v>25</v>
      </c>
      <c r="C71" s="21">
        <v>15.1</v>
      </c>
      <c r="D71" s="20">
        <v>17</v>
      </c>
      <c r="E71" s="21">
        <v>10.199999999999999</v>
      </c>
      <c r="F71" s="20">
        <v>15</v>
      </c>
      <c r="G71" s="21">
        <v>8.8000000000000007</v>
      </c>
      <c r="H71" s="20">
        <v>16</v>
      </c>
      <c r="I71" s="21">
        <v>9.1999999999999993</v>
      </c>
      <c r="J71" s="20">
        <v>15</v>
      </c>
      <c r="K71" s="21">
        <v>8.6</v>
      </c>
    </row>
    <row r="72" spans="1:11" x14ac:dyDescent="0.2">
      <c r="A72" s="4" t="s">
        <v>69</v>
      </c>
      <c r="B72" s="20">
        <v>10</v>
      </c>
      <c r="C72" s="21">
        <v>7.7</v>
      </c>
      <c r="D72" s="20">
        <v>4</v>
      </c>
      <c r="E72" s="21">
        <v>3.1</v>
      </c>
      <c r="F72" s="20">
        <v>5</v>
      </c>
      <c r="G72" s="21">
        <v>3.8</v>
      </c>
      <c r="H72" s="20">
        <v>5</v>
      </c>
      <c r="I72" s="21">
        <v>3.8</v>
      </c>
      <c r="J72" s="20">
        <v>12</v>
      </c>
      <c r="K72" s="21">
        <v>9.1</v>
      </c>
    </row>
    <row r="73" spans="1:11" x14ac:dyDescent="0.2">
      <c r="A73" s="4" t="s">
        <v>70</v>
      </c>
      <c r="B73" s="20">
        <v>0</v>
      </c>
      <c r="C73" s="21">
        <v>0</v>
      </c>
      <c r="D73" s="20">
        <v>3</v>
      </c>
      <c r="E73" s="21">
        <v>26.9</v>
      </c>
      <c r="F73" s="20">
        <v>0</v>
      </c>
      <c r="G73" s="21">
        <v>0</v>
      </c>
      <c r="H73" s="20">
        <v>2</v>
      </c>
      <c r="I73" s="21">
        <v>17.8</v>
      </c>
      <c r="J73" s="20">
        <v>0</v>
      </c>
      <c r="K73" s="21">
        <v>0</v>
      </c>
    </row>
    <row r="74" spans="1:11" x14ac:dyDescent="0.2">
      <c r="A74" s="4" t="s">
        <v>71</v>
      </c>
      <c r="B74" s="20">
        <v>6</v>
      </c>
      <c r="C74" s="21">
        <v>17.5</v>
      </c>
      <c r="D74" s="20">
        <v>7</v>
      </c>
      <c r="E74" s="21">
        <v>20.2</v>
      </c>
      <c r="F74" s="20">
        <v>1</v>
      </c>
      <c r="G74" s="21">
        <v>2.9</v>
      </c>
      <c r="H74" s="20">
        <v>5</v>
      </c>
      <c r="I74" s="21">
        <v>14.1</v>
      </c>
      <c r="J74" s="20">
        <v>1</v>
      </c>
      <c r="K74" s="21">
        <v>2.8</v>
      </c>
    </row>
    <row r="75" spans="1:11" x14ac:dyDescent="0.2">
      <c r="A75" s="4" t="s">
        <v>72</v>
      </c>
      <c r="B75" s="20">
        <v>5</v>
      </c>
      <c r="C75" s="21">
        <v>9.9</v>
      </c>
      <c r="D75" s="20">
        <v>3</v>
      </c>
      <c r="E75" s="21">
        <v>5.6</v>
      </c>
      <c r="F75" s="20">
        <v>4</v>
      </c>
      <c r="G75" s="21">
        <v>7.2</v>
      </c>
      <c r="H75" s="20">
        <v>2</v>
      </c>
      <c r="I75" s="21">
        <v>3.5</v>
      </c>
      <c r="J75" s="20">
        <v>3</v>
      </c>
      <c r="K75" s="21">
        <v>5.2</v>
      </c>
    </row>
    <row r="76" spans="1:11" x14ac:dyDescent="0.2">
      <c r="A76" s="4" t="s">
        <v>73</v>
      </c>
      <c r="B76" s="20">
        <v>0</v>
      </c>
      <c r="C76" s="21">
        <v>0</v>
      </c>
      <c r="D76" s="20">
        <v>0</v>
      </c>
      <c r="E76" s="21">
        <v>0</v>
      </c>
      <c r="F76" s="20">
        <v>1</v>
      </c>
      <c r="G76" s="21">
        <v>8.6</v>
      </c>
      <c r="H76" s="20">
        <v>0</v>
      </c>
      <c r="I76" s="21">
        <v>0</v>
      </c>
      <c r="J76" s="20">
        <v>0</v>
      </c>
      <c r="K76" s="21">
        <v>0</v>
      </c>
    </row>
    <row r="77" spans="1:11" x14ac:dyDescent="0.2">
      <c r="A77" s="4" t="s">
        <v>74</v>
      </c>
      <c r="B77" s="20">
        <v>3</v>
      </c>
      <c r="C77" s="21">
        <v>9</v>
      </c>
      <c r="D77" s="20">
        <v>7</v>
      </c>
      <c r="E77" s="21">
        <v>20.9</v>
      </c>
      <c r="F77" s="20">
        <v>4</v>
      </c>
      <c r="G77" s="21">
        <v>11.9</v>
      </c>
      <c r="H77" s="20">
        <v>1</v>
      </c>
      <c r="I77" s="21">
        <v>2.9</v>
      </c>
      <c r="J77" s="20">
        <v>4</v>
      </c>
      <c r="K77" s="21">
        <v>11.8</v>
      </c>
    </row>
    <row r="78" spans="1:11" x14ac:dyDescent="0.2">
      <c r="A78" s="4" t="s">
        <v>75</v>
      </c>
      <c r="B78" s="20">
        <v>22</v>
      </c>
      <c r="C78" s="21">
        <v>15.3</v>
      </c>
      <c r="D78" s="20">
        <v>35</v>
      </c>
      <c r="E78" s="21">
        <v>23.9</v>
      </c>
      <c r="F78" s="20">
        <v>30</v>
      </c>
      <c r="G78" s="21">
        <v>20.3</v>
      </c>
      <c r="H78" s="20">
        <v>40</v>
      </c>
      <c r="I78" s="21">
        <v>26.8</v>
      </c>
      <c r="J78" s="20">
        <v>28</v>
      </c>
      <c r="K78" s="21">
        <v>18.8</v>
      </c>
    </row>
    <row r="79" spans="1:11" x14ac:dyDescent="0.2">
      <c r="A79" s="4" t="s">
        <v>76</v>
      </c>
      <c r="B79" s="20">
        <v>2</v>
      </c>
      <c r="C79" s="21">
        <v>11.6</v>
      </c>
      <c r="D79" s="20">
        <v>0</v>
      </c>
      <c r="E79" s="21">
        <v>0</v>
      </c>
      <c r="F79" s="20">
        <v>1</v>
      </c>
      <c r="G79" s="21">
        <v>5.6</v>
      </c>
      <c r="H79" s="20">
        <v>0</v>
      </c>
      <c r="I79" s="21">
        <v>0</v>
      </c>
      <c r="J79" s="20">
        <v>1</v>
      </c>
      <c r="K79" s="21">
        <v>5.5</v>
      </c>
    </row>
    <row r="80" spans="1:11" x14ac:dyDescent="0.2">
      <c r="A80" s="4" t="s">
        <v>77</v>
      </c>
      <c r="B80" s="20">
        <v>6</v>
      </c>
      <c r="C80" s="21">
        <v>4.9000000000000004</v>
      </c>
      <c r="D80" s="20">
        <v>8</v>
      </c>
      <c r="E80" s="21">
        <v>6.5</v>
      </c>
      <c r="F80" s="20">
        <v>9</v>
      </c>
      <c r="G80" s="21">
        <v>7.3</v>
      </c>
      <c r="H80" s="20">
        <v>8</v>
      </c>
      <c r="I80" s="21">
        <v>6.4</v>
      </c>
      <c r="J80" s="20">
        <v>14</v>
      </c>
      <c r="K80" s="21">
        <v>11.2</v>
      </c>
    </row>
    <row r="81" spans="1:11" x14ac:dyDescent="0.2">
      <c r="A81" s="4" t="s">
        <v>78</v>
      </c>
      <c r="B81" s="20">
        <v>4</v>
      </c>
      <c r="C81" s="21">
        <v>11.2</v>
      </c>
      <c r="D81" s="20">
        <v>6</v>
      </c>
      <c r="E81" s="21">
        <v>16.7</v>
      </c>
      <c r="F81" s="20">
        <v>11</v>
      </c>
      <c r="G81" s="21">
        <v>30.9</v>
      </c>
      <c r="H81" s="20">
        <v>4</v>
      </c>
      <c r="I81" s="21">
        <v>11.3</v>
      </c>
      <c r="J81" s="20">
        <v>3</v>
      </c>
      <c r="K81" s="21">
        <v>8.5</v>
      </c>
    </row>
    <row r="82" spans="1:11" x14ac:dyDescent="0.2">
      <c r="A82" s="4" t="s">
        <v>79</v>
      </c>
      <c r="B82" s="20">
        <v>17</v>
      </c>
      <c r="C82" s="21">
        <v>17.8</v>
      </c>
      <c r="D82" s="20">
        <v>24</v>
      </c>
      <c r="E82" s="21">
        <v>25.2</v>
      </c>
      <c r="F82" s="20">
        <v>26</v>
      </c>
      <c r="G82" s="21">
        <v>27.3</v>
      </c>
      <c r="H82" s="20">
        <v>26</v>
      </c>
      <c r="I82" s="21">
        <v>27.1</v>
      </c>
      <c r="J82" s="20">
        <v>23</v>
      </c>
      <c r="K82" s="21">
        <v>24</v>
      </c>
    </row>
    <row r="83" spans="1:11" x14ac:dyDescent="0.2">
      <c r="A83" s="4" t="s">
        <v>80</v>
      </c>
      <c r="B83" s="20">
        <v>3</v>
      </c>
      <c r="C83" s="21">
        <v>3.8</v>
      </c>
      <c r="D83" s="20">
        <v>2</v>
      </c>
      <c r="E83" s="21">
        <v>2.6</v>
      </c>
      <c r="F83" s="20">
        <v>7</v>
      </c>
      <c r="G83" s="21">
        <v>8.9</v>
      </c>
      <c r="H83" s="20">
        <v>9</v>
      </c>
      <c r="I83" s="21">
        <v>11.3</v>
      </c>
      <c r="J83" s="20">
        <v>6</v>
      </c>
      <c r="K83" s="21">
        <v>7.5</v>
      </c>
    </row>
    <row r="84" spans="1:11" x14ac:dyDescent="0.2">
      <c r="A84" s="4" t="s">
        <v>81</v>
      </c>
      <c r="B84" s="20">
        <v>10</v>
      </c>
      <c r="C84" s="21">
        <v>8.1</v>
      </c>
      <c r="D84" s="20">
        <v>12</v>
      </c>
      <c r="E84" s="21">
        <v>9.6</v>
      </c>
      <c r="F84" s="20">
        <v>19</v>
      </c>
      <c r="G84" s="21">
        <v>15</v>
      </c>
      <c r="H84" s="20">
        <v>12</v>
      </c>
      <c r="I84" s="21">
        <v>9.3000000000000007</v>
      </c>
      <c r="J84" s="20">
        <v>7</v>
      </c>
      <c r="K84" s="21">
        <v>5.4</v>
      </c>
    </row>
    <row r="85" spans="1:11" x14ac:dyDescent="0.2">
      <c r="A85" s="4" t="s">
        <v>82</v>
      </c>
      <c r="B85" s="20">
        <v>1</v>
      </c>
      <c r="C85" s="21">
        <v>1.8</v>
      </c>
      <c r="D85" s="20">
        <v>2</v>
      </c>
      <c r="E85" s="21">
        <v>3.6</v>
      </c>
      <c r="F85" s="20">
        <v>0</v>
      </c>
      <c r="G85" s="21">
        <v>0</v>
      </c>
      <c r="H85" s="20">
        <v>1</v>
      </c>
      <c r="I85" s="21">
        <v>1.8</v>
      </c>
      <c r="J85" s="20">
        <v>5</v>
      </c>
      <c r="K85" s="21">
        <v>8.8000000000000007</v>
      </c>
    </row>
    <row r="86" spans="1:11" x14ac:dyDescent="0.2">
      <c r="A86" s="4" t="s">
        <v>83</v>
      </c>
      <c r="B86" s="20">
        <v>6</v>
      </c>
      <c r="C86" s="21">
        <v>12.3</v>
      </c>
      <c r="D86" s="20">
        <v>8</v>
      </c>
      <c r="E86" s="21">
        <v>16.399999999999999</v>
      </c>
      <c r="F86" s="20">
        <v>10</v>
      </c>
      <c r="G86" s="21">
        <v>20.5</v>
      </c>
      <c r="H86" s="20">
        <v>11</v>
      </c>
      <c r="I86" s="21">
        <v>22.4</v>
      </c>
      <c r="J86" s="20">
        <v>7</v>
      </c>
      <c r="K86" s="21">
        <v>14.2</v>
      </c>
    </row>
    <row r="87" spans="1:11" x14ac:dyDescent="0.2">
      <c r="A87" s="4" t="s">
        <v>84</v>
      </c>
      <c r="B87" s="20">
        <v>9</v>
      </c>
      <c r="C87" s="21">
        <v>31.6</v>
      </c>
      <c r="D87" s="20">
        <v>5</v>
      </c>
      <c r="E87" s="21">
        <v>17.399999999999999</v>
      </c>
      <c r="F87" s="20">
        <v>9</v>
      </c>
      <c r="G87" s="21">
        <v>31.3</v>
      </c>
      <c r="H87" s="20">
        <v>10</v>
      </c>
      <c r="I87" s="21">
        <v>34.700000000000003</v>
      </c>
      <c r="J87" s="20">
        <v>5</v>
      </c>
      <c r="K87" s="21">
        <v>17.3</v>
      </c>
    </row>
    <row r="88" spans="1:11" x14ac:dyDescent="0.2">
      <c r="A88" s="4" t="s">
        <v>85</v>
      </c>
      <c r="B88" s="20">
        <v>1</v>
      </c>
      <c r="C88" s="21">
        <v>1.9</v>
      </c>
      <c r="D88" s="20">
        <v>2</v>
      </c>
      <c r="E88" s="21">
        <v>3.7</v>
      </c>
      <c r="F88" s="20">
        <v>4</v>
      </c>
      <c r="G88" s="21">
        <v>7.4</v>
      </c>
      <c r="H88" s="20">
        <v>4</v>
      </c>
      <c r="I88" s="21">
        <v>7.2</v>
      </c>
      <c r="J88" s="20">
        <v>4</v>
      </c>
      <c r="K88" s="21">
        <v>7.2</v>
      </c>
    </row>
    <row r="89" spans="1:11" x14ac:dyDescent="0.2">
      <c r="A89" s="4" t="s">
        <v>86</v>
      </c>
      <c r="B89" s="20">
        <v>2</v>
      </c>
      <c r="C89" s="21">
        <v>5.0999999999999996</v>
      </c>
      <c r="D89" s="20">
        <v>3</v>
      </c>
      <c r="E89" s="21">
        <v>7.7</v>
      </c>
      <c r="F89" s="20">
        <v>1</v>
      </c>
      <c r="G89" s="21">
        <v>2.5</v>
      </c>
      <c r="H89" s="20">
        <v>3</v>
      </c>
      <c r="I89" s="21">
        <v>7.6</v>
      </c>
      <c r="J89" s="20">
        <v>3</v>
      </c>
      <c r="K89" s="21">
        <v>7.6</v>
      </c>
    </row>
    <row r="90" spans="1:11" x14ac:dyDescent="0.2">
      <c r="A90" s="4" t="s">
        <v>87</v>
      </c>
      <c r="B90" s="20">
        <v>5</v>
      </c>
      <c r="C90" s="21">
        <v>8.1999999999999993</v>
      </c>
      <c r="D90" s="20">
        <v>0</v>
      </c>
      <c r="E90" s="21">
        <v>0</v>
      </c>
      <c r="F90" s="20">
        <v>5</v>
      </c>
      <c r="G90" s="21">
        <v>8.1999999999999993</v>
      </c>
      <c r="H90" s="20">
        <v>5</v>
      </c>
      <c r="I90" s="21">
        <v>8.1999999999999993</v>
      </c>
      <c r="J90" s="20">
        <v>2</v>
      </c>
      <c r="K90" s="21">
        <v>3.3</v>
      </c>
    </row>
    <row r="91" spans="1:11" x14ac:dyDescent="0.2">
      <c r="A91" s="4" t="s">
        <v>88</v>
      </c>
      <c r="B91" s="20">
        <v>0</v>
      </c>
      <c r="C91" s="21">
        <v>0</v>
      </c>
      <c r="D91" s="20">
        <v>0</v>
      </c>
      <c r="E91" s="21">
        <v>0</v>
      </c>
      <c r="F91" s="20">
        <v>0</v>
      </c>
      <c r="G91" s="21">
        <v>0</v>
      </c>
      <c r="H91" s="20">
        <v>1</v>
      </c>
      <c r="I91" s="21">
        <v>8.5</v>
      </c>
      <c r="J91" s="20">
        <v>1</v>
      </c>
      <c r="K91" s="21">
        <v>8.5</v>
      </c>
    </row>
    <row r="92" spans="1:11" x14ac:dyDescent="0.2">
      <c r="A92" s="4" t="s">
        <v>89</v>
      </c>
      <c r="B92" s="20">
        <v>2</v>
      </c>
      <c r="C92" s="21">
        <v>6.8</v>
      </c>
      <c r="D92" s="20">
        <v>2</v>
      </c>
      <c r="E92" s="21">
        <v>6.8</v>
      </c>
      <c r="F92" s="20">
        <v>1</v>
      </c>
      <c r="G92" s="21">
        <v>3.4</v>
      </c>
      <c r="H92" s="20">
        <v>2</v>
      </c>
      <c r="I92" s="21">
        <v>6.7</v>
      </c>
      <c r="J92" s="20">
        <v>3</v>
      </c>
      <c r="K92" s="21">
        <v>10</v>
      </c>
    </row>
    <row r="93" spans="1:11" x14ac:dyDescent="0.2">
      <c r="A93" s="4" t="s">
        <v>90</v>
      </c>
      <c r="B93" s="20">
        <v>0</v>
      </c>
      <c r="C93" s="21">
        <v>0</v>
      </c>
      <c r="D93" s="20">
        <v>0</v>
      </c>
      <c r="E93" s="21">
        <v>0</v>
      </c>
      <c r="F93" s="20">
        <v>0</v>
      </c>
      <c r="G93" s="21">
        <v>0</v>
      </c>
      <c r="H93" s="20">
        <v>0</v>
      </c>
      <c r="I93" s="21">
        <v>0</v>
      </c>
      <c r="J93" s="20">
        <v>0</v>
      </c>
      <c r="K93" s="21">
        <v>0</v>
      </c>
    </row>
    <row r="94" spans="1:11" x14ac:dyDescent="0.2">
      <c r="A94" s="4" t="s">
        <v>91</v>
      </c>
      <c r="B94" s="20">
        <v>10</v>
      </c>
      <c r="C94" s="21">
        <v>5.0999999999999996</v>
      </c>
      <c r="D94" s="20">
        <v>9</v>
      </c>
      <c r="E94" s="21">
        <v>4.4000000000000004</v>
      </c>
      <c r="F94" s="20">
        <v>16</v>
      </c>
      <c r="G94" s="21">
        <v>7.7</v>
      </c>
      <c r="H94" s="20">
        <v>14</v>
      </c>
      <c r="I94" s="21">
        <v>6.6</v>
      </c>
      <c r="J94" s="20">
        <v>15</v>
      </c>
      <c r="K94" s="21">
        <v>7</v>
      </c>
    </row>
    <row r="95" spans="1:11" x14ac:dyDescent="0.2">
      <c r="A95" s="4" t="s">
        <v>92</v>
      </c>
      <c r="B95" s="20">
        <v>5</v>
      </c>
      <c r="C95" s="21">
        <v>14.2</v>
      </c>
      <c r="D95" s="20">
        <v>4</v>
      </c>
      <c r="E95" s="21">
        <v>11.4</v>
      </c>
      <c r="F95" s="20">
        <v>8</v>
      </c>
      <c r="G95" s="21">
        <v>22.8</v>
      </c>
      <c r="H95" s="20">
        <v>13</v>
      </c>
      <c r="I95" s="21">
        <v>37</v>
      </c>
      <c r="J95" s="20">
        <v>4</v>
      </c>
      <c r="K95" s="21">
        <v>11.4</v>
      </c>
    </row>
    <row r="96" spans="1:11" x14ac:dyDescent="0.2">
      <c r="A96" s="4" t="s">
        <v>93</v>
      </c>
      <c r="B96" s="20">
        <v>136</v>
      </c>
      <c r="C96" s="21">
        <v>14.5</v>
      </c>
      <c r="D96" s="20">
        <v>161</v>
      </c>
      <c r="E96" s="21">
        <v>16.7</v>
      </c>
      <c r="F96" s="20">
        <v>146</v>
      </c>
      <c r="G96" s="21">
        <v>14.9</v>
      </c>
      <c r="H96" s="20">
        <v>141</v>
      </c>
      <c r="I96" s="21">
        <v>14.1</v>
      </c>
      <c r="J96" s="20">
        <v>158</v>
      </c>
      <c r="K96" s="21">
        <v>15.8</v>
      </c>
    </row>
    <row r="97" spans="1:11" x14ac:dyDescent="0.2">
      <c r="A97" s="4" t="s">
        <v>94</v>
      </c>
      <c r="B97" s="20">
        <v>4</v>
      </c>
      <c r="C97" s="21">
        <v>24.5</v>
      </c>
      <c r="D97" s="20">
        <v>4</v>
      </c>
      <c r="E97" s="21">
        <v>24.3</v>
      </c>
      <c r="F97" s="20">
        <v>0</v>
      </c>
      <c r="G97" s="21">
        <v>0</v>
      </c>
      <c r="H97" s="20">
        <v>3</v>
      </c>
      <c r="I97" s="21">
        <v>18.100000000000001</v>
      </c>
      <c r="J97" s="20">
        <v>2</v>
      </c>
      <c r="K97" s="21">
        <v>12.1</v>
      </c>
    </row>
    <row r="98" spans="1:11" x14ac:dyDescent="0.2">
      <c r="A98" s="4" t="s">
        <v>95</v>
      </c>
      <c r="B98" s="20">
        <v>3</v>
      </c>
      <c r="C98" s="21">
        <v>31.6</v>
      </c>
      <c r="D98" s="20">
        <v>1</v>
      </c>
      <c r="E98" s="21">
        <v>10.6</v>
      </c>
      <c r="F98" s="20">
        <v>1</v>
      </c>
      <c r="G98" s="21">
        <v>10.7</v>
      </c>
      <c r="H98" s="20">
        <v>0</v>
      </c>
      <c r="I98" s="21">
        <v>0</v>
      </c>
      <c r="J98" s="20">
        <v>3</v>
      </c>
      <c r="K98" s="21">
        <v>32.299999999999997</v>
      </c>
    </row>
    <row r="99" spans="1:11" x14ac:dyDescent="0.2">
      <c r="A99" s="4" t="s">
        <v>96</v>
      </c>
      <c r="B99" s="20">
        <v>2</v>
      </c>
      <c r="C99" s="21">
        <v>4.0999999999999996</v>
      </c>
      <c r="D99" s="20">
        <v>1</v>
      </c>
      <c r="E99" s="21">
        <v>2</v>
      </c>
      <c r="F99" s="20">
        <v>1</v>
      </c>
      <c r="G99" s="21">
        <v>2</v>
      </c>
      <c r="H99" s="20">
        <v>4</v>
      </c>
      <c r="I99" s="21">
        <v>7.9</v>
      </c>
      <c r="J99" s="20">
        <v>3</v>
      </c>
      <c r="K99" s="21">
        <v>6</v>
      </c>
    </row>
    <row r="100" spans="1:11" x14ac:dyDescent="0.2">
      <c r="A100" s="4" t="s">
        <v>97</v>
      </c>
      <c r="B100" s="20">
        <v>11</v>
      </c>
      <c r="C100" s="21">
        <v>11.3</v>
      </c>
      <c r="D100" s="20">
        <v>20</v>
      </c>
      <c r="E100" s="21">
        <v>20.6</v>
      </c>
      <c r="F100" s="20">
        <v>16</v>
      </c>
      <c r="G100" s="21">
        <v>16.399999999999999</v>
      </c>
      <c r="H100" s="20">
        <v>20</v>
      </c>
      <c r="I100" s="21">
        <v>20.3</v>
      </c>
      <c r="J100" s="20">
        <v>18</v>
      </c>
      <c r="K100" s="21">
        <v>18.3</v>
      </c>
    </row>
    <row r="101" spans="1:11" x14ac:dyDescent="0.2">
      <c r="A101" s="4" t="s">
        <v>98</v>
      </c>
      <c r="B101" s="20">
        <v>4</v>
      </c>
      <c r="C101" s="21">
        <v>7</v>
      </c>
      <c r="D101" s="20">
        <v>1</v>
      </c>
      <c r="E101" s="21">
        <v>1.8</v>
      </c>
      <c r="F101" s="20">
        <v>2</v>
      </c>
      <c r="G101" s="21">
        <v>3.5</v>
      </c>
      <c r="H101" s="20">
        <v>1</v>
      </c>
      <c r="I101" s="21">
        <v>1.7</v>
      </c>
      <c r="J101" s="20">
        <v>3</v>
      </c>
      <c r="K101" s="21">
        <v>5.2</v>
      </c>
    </row>
    <row r="102" spans="1:11" x14ac:dyDescent="0.2">
      <c r="A102" s="4" t="s">
        <v>99</v>
      </c>
      <c r="B102" s="20">
        <v>18</v>
      </c>
      <c r="C102" s="21">
        <v>27.3</v>
      </c>
      <c r="D102" s="20">
        <v>18</v>
      </c>
      <c r="E102" s="21">
        <v>27.4</v>
      </c>
      <c r="F102" s="20">
        <v>9</v>
      </c>
      <c r="G102" s="21">
        <v>13.7</v>
      </c>
      <c r="H102" s="20">
        <v>14</v>
      </c>
      <c r="I102" s="21">
        <v>21</v>
      </c>
      <c r="J102" s="20">
        <v>20</v>
      </c>
      <c r="K102" s="21">
        <v>30.1</v>
      </c>
    </row>
    <row r="103" spans="1:11" x14ac:dyDescent="0.2">
      <c r="A103" s="4" t="s">
        <v>100</v>
      </c>
      <c r="B103" s="20">
        <v>3</v>
      </c>
      <c r="C103" s="21">
        <v>9.4</v>
      </c>
      <c r="D103" s="20">
        <v>3</v>
      </c>
      <c r="E103" s="21">
        <v>9.4</v>
      </c>
      <c r="F103" s="20">
        <v>3</v>
      </c>
      <c r="G103" s="21">
        <v>9.3000000000000007</v>
      </c>
      <c r="H103" s="20">
        <v>2</v>
      </c>
      <c r="I103" s="21">
        <v>6.2</v>
      </c>
      <c r="J103" s="20">
        <v>4</v>
      </c>
      <c r="K103" s="21">
        <v>12.4</v>
      </c>
    </row>
    <row r="104" spans="1:11" x14ac:dyDescent="0.2">
      <c r="A104" s="4" t="s">
        <v>101</v>
      </c>
      <c r="B104" s="20">
        <v>0</v>
      </c>
      <c r="C104" s="21">
        <v>0</v>
      </c>
      <c r="D104" s="20">
        <v>0</v>
      </c>
      <c r="E104" s="21">
        <v>0</v>
      </c>
      <c r="F104" s="20">
        <v>0</v>
      </c>
      <c r="G104" s="21">
        <v>0</v>
      </c>
      <c r="H104" s="20">
        <v>1</v>
      </c>
      <c r="I104" s="21">
        <v>6</v>
      </c>
      <c r="J104" s="20">
        <v>1</v>
      </c>
      <c r="K104" s="21">
        <v>6</v>
      </c>
    </row>
    <row r="105" spans="1:11" ht="15.75" thickBot="1" x14ac:dyDescent="0.25">
      <c r="A105" s="2" t="s">
        <v>102</v>
      </c>
      <c r="B105" s="22">
        <v>12</v>
      </c>
      <c r="C105" s="23" t="s">
        <v>106</v>
      </c>
      <c r="D105" s="22">
        <v>15</v>
      </c>
      <c r="E105" s="23" t="s">
        <v>106</v>
      </c>
      <c r="F105" s="22">
        <v>26</v>
      </c>
      <c r="G105" s="23" t="s">
        <v>106</v>
      </c>
      <c r="H105" s="22">
        <v>21</v>
      </c>
      <c r="I105" s="23" t="s">
        <v>106</v>
      </c>
      <c r="J105" s="22">
        <v>32</v>
      </c>
      <c r="K105" s="23" t="s">
        <v>106</v>
      </c>
    </row>
    <row r="106" spans="1:11" ht="13.5" thickBot="1" x14ac:dyDescent="0.25">
      <c r="A106" s="5" t="s">
        <v>103</v>
      </c>
      <c r="B106" s="24">
        <v>1083</v>
      </c>
      <c r="C106" s="24">
        <v>12.3</v>
      </c>
      <c r="D106" s="24">
        <v>1389</v>
      </c>
      <c r="E106" s="24">
        <v>15.5</v>
      </c>
      <c r="F106" s="24">
        <v>1372</v>
      </c>
      <c r="G106" s="32">
        <v>15.1</v>
      </c>
      <c r="H106" s="24">
        <v>1401</v>
      </c>
      <c r="I106" s="24">
        <v>15.2</v>
      </c>
      <c r="J106" s="24">
        <v>1391</v>
      </c>
      <c r="K106" s="24">
        <v>15.1</v>
      </c>
    </row>
    <row r="108" spans="1:11" x14ac:dyDescent="0.2">
      <c r="A108" s="35" t="s">
        <v>114</v>
      </c>
    </row>
    <row r="109" spans="1:11" x14ac:dyDescent="0.2">
      <c r="A109" s="35" t="s">
        <v>151</v>
      </c>
    </row>
    <row r="110" spans="1:11" x14ac:dyDescent="0.2">
      <c r="A110" s="35" t="s">
        <v>152</v>
      </c>
    </row>
    <row r="111" spans="1:11" x14ac:dyDescent="0.2">
      <c r="A111" s="35" t="s">
        <v>153</v>
      </c>
    </row>
    <row r="112" spans="1:11" x14ac:dyDescent="0.2">
      <c r="A112" s="35" t="s">
        <v>112</v>
      </c>
    </row>
    <row r="113" spans="1:1" x14ac:dyDescent="0.2">
      <c r="A113" s="35" t="s">
        <v>331</v>
      </c>
    </row>
  </sheetData>
  <mergeCells count="6">
    <mergeCell ref="A3:A4"/>
    <mergeCell ref="J3:K3"/>
    <mergeCell ref="H3:I3"/>
    <mergeCell ref="B3:C3"/>
    <mergeCell ref="D3:E3"/>
    <mergeCell ref="F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0AD6-8F23-4400-9114-9AB4E747F4C6}">
  <dimension ref="A1:B110"/>
  <sheetViews>
    <sheetView showGridLines="0" workbookViewId="0">
      <selection activeCell="A2" sqref="A2"/>
    </sheetView>
  </sheetViews>
  <sheetFormatPr defaultColWidth="9.140625" defaultRowHeight="12.75" x14ac:dyDescent="0.2"/>
  <cols>
    <col min="1" max="1" width="19" style="1" customWidth="1"/>
    <col min="2" max="2" width="10.85546875" style="1" customWidth="1"/>
    <col min="3" max="16384" width="9.140625" style="1"/>
  </cols>
  <sheetData>
    <row r="1" spans="1:2" ht="18" x14ac:dyDescent="0.25">
      <c r="A1" s="12" t="s">
        <v>332</v>
      </c>
    </row>
    <row r="2" spans="1:2" ht="13.5" thickBot="1" x14ac:dyDescent="0.25"/>
    <row r="3" spans="1:2" ht="13.5" thickBot="1" x14ac:dyDescent="0.25">
      <c r="A3" s="5" t="s">
        <v>0</v>
      </c>
      <c r="B3" s="28" t="s">
        <v>1</v>
      </c>
    </row>
    <row r="4" spans="1:2" x14ac:dyDescent="0.2">
      <c r="A4" s="3" t="s">
        <v>2</v>
      </c>
      <c r="B4" s="25">
        <v>225</v>
      </c>
    </row>
    <row r="5" spans="1:2" x14ac:dyDescent="0.2">
      <c r="A5" s="4" t="s">
        <v>3</v>
      </c>
      <c r="B5" s="26">
        <v>24</v>
      </c>
    </row>
    <row r="6" spans="1:2" x14ac:dyDescent="0.2">
      <c r="A6" s="4" t="s">
        <v>4</v>
      </c>
      <c r="B6" s="26">
        <v>6</v>
      </c>
    </row>
    <row r="7" spans="1:2" x14ac:dyDescent="0.2">
      <c r="A7" s="4" t="s">
        <v>5</v>
      </c>
      <c r="B7" s="26">
        <v>39</v>
      </c>
    </row>
    <row r="8" spans="1:2" x14ac:dyDescent="0.2">
      <c r="A8" s="4" t="s">
        <v>6</v>
      </c>
      <c r="B8" s="26">
        <v>4</v>
      </c>
    </row>
    <row r="9" spans="1:2" x14ac:dyDescent="0.2">
      <c r="A9" s="4" t="s">
        <v>7</v>
      </c>
      <c r="B9" s="26">
        <v>6</v>
      </c>
    </row>
    <row r="10" spans="1:2" x14ac:dyDescent="0.2">
      <c r="A10" s="4" t="s">
        <v>8</v>
      </c>
      <c r="B10" s="26">
        <v>77</v>
      </c>
    </row>
    <row r="11" spans="1:2" x14ac:dyDescent="0.2">
      <c r="A11" s="4" t="s">
        <v>9</v>
      </c>
      <c r="B11" s="26">
        <v>53</v>
      </c>
    </row>
    <row r="12" spans="1:2" x14ac:dyDescent="0.2">
      <c r="A12" s="4" t="s">
        <v>10</v>
      </c>
      <c r="B12" s="26">
        <v>60</v>
      </c>
    </row>
    <row r="13" spans="1:2" x14ac:dyDescent="0.2">
      <c r="A13" s="4" t="s">
        <v>11</v>
      </c>
      <c r="B13" s="26">
        <v>137</v>
      </c>
    </row>
    <row r="14" spans="1:2" x14ac:dyDescent="0.2">
      <c r="A14" s="4" t="s">
        <v>12</v>
      </c>
      <c r="B14" s="26">
        <v>387</v>
      </c>
    </row>
    <row r="15" spans="1:2" x14ac:dyDescent="0.2">
      <c r="A15" s="4" t="s">
        <v>13</v>
      </c>
      <c r="B15" s="26">
        <v>48</v>
      </c>
    </row>
    <row r="16" spans="1:2" x14ac:dyDescent="0.2">
      <c r="A16" s="4" t="s">
        <v>14</v>
      </c>
      <c r="B16" s="26">
        <v>256</v>
      </c>
    </row>
    <row r="17" spans="1:2" x14ac:dyDescent="0.2">
      <c r="A17" s="4" t="s">
        <v>15</v>
      </c>
      <c r="B17" s="26">
        <v>57</v>
      </c>
    </row>
    <row r="18" spans="1:2" x14ac:dyDescent="0.2">
      <c r="A18" s="4" t="s">
        <v>16</v>
      </c>
      <c r="B18" s="26">
        <v>6</v>
      </c>
    </row>
    <row r="19" spans="1:2" x14ac:dyDescent="0.2">
      <c r="A19" s="4" t="s">
        <v>17</v>
      </c>
      <c r="B19" s="26">
        <v>45</v>
      </c>
    </row>
    <row r="20" spans="1:2" x14ac:dyDescent="0.2">
      <c r="A20" s="4" t="s">
        <v>18</v>
      </c>
      <c r="B20" s="26">
        <v>25</v>
      </c>
    </row>
    <row r="21" spans="1:2" x14ac:dyDescent="0.2">
      <c r="A21" s="4" t="s">
        <v>19</v>
      </c>
      <c r="B21" s="26">
        <v>167</v>
      </c>
    </row>
    <row r="22" spans="1:2" x14ac:dyDescent="0.2">
      <c r="A22" s="4" t="s">
        <v>20</v>
      </c>
      <c r="B22" s="26">
        <v>60</v>
      </c>
    </row>
    <row r="23" spans="1:2" x14ac:dyDescent="0.2">
      <c r="A23" s="4" t="s">
        <v>21</v>
      </c>
      <c r="B23" s="26">
        <v>22</v>
      </c>
    </row>
    <row r="24" spans="1:2" x14ac:dyDescent="0.2">
      <c r="A24" s="4" t="s">
        <v>22</v>
      </c>
      <c r="B24" s="26">
        <v>10</v>
      </c>
    </row>
    <row r="25" spans="1:2" x14ac:dyDescent="0.2">
      <c r="A25" s="4" t="s">
        <v>23</v>
      </c>
      <c r="B25" s="26">
        <v>5</v>
      </c>
    </row>
    <row r="26" spans="1:2" x14ac:dyDescent="0.2">
      <c r="A26" s="4" t="s">
        <v>24</v>
      </c>
      <c r="B26" s="26">
        <v>115</v>
      </c>
    </row>
    <row r="27" spans="1:2" x14ac:dyDescent="0.2">
      <c r="A27" s="4" t="s">
        <v>25</v>
      </c>
      <c r="B27" s="26">
        <v>103</v>
      </c>
    </row>
    <row r="28" spans="1:2" x14ac:dyDescent="0.2">
      <c r="A28" s="4" t="s">
        <v>26</v>
      </c>
      <c r="B28" s="26">
        <v>123</v>
      </c>
    </row>
    <row r="29" spans="1:2" x14ac:dyDescent="0.2">
      <c r="A29" s="4" t="s">
        <v>27</v>
      </c>
      <c r="B29" s="26">
        <v>736</v>
      </c>
    </row>
    <row r="30" spans="1:2" x14ac:dyDescent="0.2">
      <c r="A30" s="4" t="s">
        <v>28</v>
      </c>
      <c r="B30" s="26">
        <v>8</v>
      </c>
    </row>
    <row r="31" spans="1:2" x14ac:dyDescent="0.2">
      <c r="A31" s="4" t="s">
        <v>29</v>
      </c>
      <c r="B31" s="26">
        <v>17</v>
      </c>
    </row>
    <row r="32" spans="1:2" x14ac:dyDescent="0.2">
      <c r="A32" s="4" t="s">
        <v>30</v>
      </c>
      <c r="B32" s="26">
        <v>164</v>
      </c>
    </row>
    <row r="33" spans="1:2" x14ac:dyDescent="0.2">
      <c r="A33" s="4" t="s">
        <v>31</v>
      </c>
      <c r="B33" s="26">
        <v>25</v>
      </c>
    </row>
    <row r="34" spans="1:2" x14ac:dyDescent="0.2">
      <c r="A34" s="4" t="s">
        <v>32</v>
      </c>
      <c r="B34" s="26">
        <v>85</v>
      </c>
    </row>
    <row r="35" spans="1:2" x14ac:dyDescent="0.2">
      <c r="A35" s="4" t="s">
        <v>33</v>
      </c>
      <c r="B35" s="26">
        <v>787</v>
      </c>
    </row>
    <row r="36" spans="1:2" x14ac:dyDescent="0.2">
      <c r="A36" s="4" t="s">
        <v>34</v>
      </c>
      <c r="B36" s="26">
        <v>165</v>
      </c>
    </row>
    <row r="37" spans="1:2" x14ac:dyDescent="0.2">
      <c r="A37" s="4" t="s">
        <v>35</v>
      </c>
      <c r="B37" s="26">
        <v>834</v>
      </c>
    </row>
    <row r="38" spans="1:2" x14ac:dyDescent="0.2">
      <c r="A38" s="4" t="s">
        <v>36</v>
      </c>
      <c r="B38" s="26">
        <v>87</v>
      </c>
    </row>
    <row r="39" spans="1:2" x14ac:dyDescent="0.2">
      <c r="A39" s="4" t="s">
        <v>37</v>
      </c>
      <c r="B39" s="26">
        <v>401</v>
      </c>
    </row>
    <row r="40" spans="1:2" x14ac:dyDescent="0.2">
      <c r="A40" s="4" t="s">
        <v>38</v>
      </c>
      <c r="B40" s="26">
        <v>5</v>
      </c>
    </row>
    <row r="41" spans="1:2" x14ac:dyDescent="0.2">
      <c r="A41" s="4" t="s">
        <v>39</v>
      </c>
      <c r="B41" s="26">
        <v>4</v>
      </c>
    </row>
    <row r="42" spans="1:2" x14ac:dyDescent="0.2">
      <c r="A42" s="4" t="s">
        <v>40</v>
      </c>
      <c r="B42" s="26">
        <v>111</v>
      </c>
    </row>
    <row r="43" spans="1:2" x14ac:dyDescent="0.2">
      <c r="A43" s="4" t="s">
        <v>41</v>
      </c>
      <c r="B43" s="26">
        <v>48</v>
      </c>
    </row>
    <row r="44" spans="1:2" x14ac:dyDescent="0.2">
      <c r="A44" s="4" t="s">
        <v>42</v>
      </c>
      <c r="B44" s="26">
        <v>1013</v>
      </c>
    </row>
    <row r="45" spans="1:2" x14ac:dyDescent="0.2">
      <c r="A45" s="4" t="s">
        <v>43</v>
      </c>
      <c r="B45" s="26">
        <v>83</v>
      </c>
    </row>
    <row r="46" spans="1:2" x14ac:dyDescent="0.2">
      <c r="A46" s="4" t="s">
        <v>44</v>
      </c>
      <c r="B46" s="26">
        <v>162</v>
      </c>
    </row>
    <row r="47" spans="1:2" x14ac:dyDescent="0.2">
      <c r="A47" s="4" t="s">
        <v>45</v>
      </c>
      <c r="B47" s="26">
        <v>54</v>
      </c>
    </row>
    <row r="48" spans="1:2" x14ac:dyDescent="0.2">
      <c r="A48" s="4" t="s">
        <v>46</v>
      </c>
      <c r="B48" s="26">
        <v>118</v>
      </c>
    </row>
    <row r="49" spans="1:2" x14ac:dyDescent="0.2">
      <c r="A49" s="4" t="s">
        <v>47</v>
      </c>
      <c r="B49" s="26">
        <v>47</v>
      </c>
    </row>
    <row r="50" spans="1:2" x14ac:dyDescent="0.2">
      <c r="A50" s="4" t="s">
        <v>48</v>
      </c>
      <c r="B50" s="26">
        <v>103</v>
      </c>
    </row>
    <row r="51" spans="1:2" x14ac:dyDescent="0.2">
      <c r="A51" s="4" t="s">
        <v>49</v>
      </c>
      <c r="B51" s="26">
        <v>5</v>
      </c>
    </row>
    <row r="52" spans="1:2" x14ac:dyDescent="0.2">
      <c r="A52" s="4" t="s">
        <v>50</v>
      </c>
      <c r="B52" s="26">
        <v>120</v>
      </c>
    </row>
    <row r="53" spans="1:2" x14ac:dyDescent="0.2">
      <c r="A53" s="4" t="s">
        <v>51</v>
      </c>
      <c r="B53" s="26">
        <v>25</v>
      </c>
    </row>
    <row r="54" spans="1:2" x14ac:dyDescent="0.2">
      <c r="A54" s="4" t="s">
        <v>52</v>
      </c>
      <c r="B54" s="26">
        <v>267</v>
      </c>
    </row>
    <row r="55" spans="1:2" x14ac:dyDescent="0.2">
      <c r="A55" s="4" t="s">
        <v>53</v>
      </c>
      <c r="B55" s="26">
        <v>14</v>
      </c>
    </row>
    <row r="56" spans="1:2" x14ac:dyDescent="0.2">
      <c r="A56" s="4" t="s">
        <v>54</v>
      </c>
      <c r="B56" s="26">
        <v>87</v>
      </c>
    </row>
    <row r="57" spans="1:2" x14ac:dyDescent="0.2">
      <c r="A57" s="4" t="s">
        <v>55</v>
      </c>
      <c r="B57" s="26">
        <v>129</v>
      </c>
    </row>
    <row r="58" spans="1:2" x14ac:dyDescent="0.2">
      <c r="A58" s="4" t="s">
        <v>56</v>
      </c>
      <c r="B58" s="26">
        <v>46</v>
      </c>
    </row>
    <row r="59" spans="1:2" x14ac:dyDescent="0.2">
      <c r="A59" s="4" t="s">
        <v>57</v>
      </c>
      <c r="B59" s="26">
        <v>35</v>
      </c>
    </row>
    <row r="60" spans="1:2" x14ac:dyDescent="0.2">
      <c r="A60" s="4" t="s">
        <v>58</v>
      </c>
      <c r="B60" s="26">
        <v>11</v>
      </c>
    </row>
    <row r="61" spans="1:2" x14ac:dyDescent="0.2">
      <c r="A61" s="4" t="s">
        <v>59</v>
      </c>
      <c r="B61" s="26">
        <v>48</v>
      </c>
    </row>
    <row r="62" spans="1:2" x14ac:dyDescent="0.2">
      <c r="A62" s="4" t="s">
        <v>60</v>
      </c>
      <c r="B62" s="26">
        <v>16</v>
      </c>
    </row>
    <row r="63" spans="1:2" x14ac:dyDescent="0.2">
      <c r="A63" s="4" t="s">
        <v>61</v>
      </c>
      <c r="B63" s="26">
        <v>3106</v>
      </c>
    </row>
    <row r="64" spans="1:2" x14ac:dyDescent="0.2">
      <c r="A64" s="4" t="s">
        <v>62</v>
      </c>
      <c r="B64" s="26">
        <v>9</v>
      </c>
    </row>
    <row r="65" spans="1:2" x14ac:dyDescent="0.2">
      <c r="A65" s="4" t="s">
        <v>63</v>
      </c>
      <c r="B65" s="26">
        <v>33</v>
      </c>
    </row>
    <row r="66" spans="1:2" x14ac:dyDescent="0.2">
      <c r="A66" s="4" t="s">
        <v>64</v>
      </c>
      <c r="B66" s="26">
        <v>79</v>
      </c>
    </row>
    <row r="67" spans="1:2" x14ac:dyDescent="0.2">
      <c r="A67" s="4" t="s">
        <v>65</v>
      </c>
      <c r="B67" s="26">
        <v>205</v>
      </c>
    </row>
    <row r="68" spans="1:2" x14ac:dyDescent="0.2">
      <c r="A68" s="4" t="s">
        <v>66</v>
      </c>
      <c r="B68" s="26">
        <v>294</v>
      </c>
    </row>
    <row r="69" spans="1:2" x14ac:dyDescent="0.2">
      <c r="A69" s="4" t="s">
        <v>67</v>
      </c>
      <c r="B69" s="26">
        <v>42</v>
      </c>
    </row>
    <row r="70" spans="1:2" x14ac:dyDescent="0.2">
      <c r="A70" s="4" t="s">
        <v>68</v>
      </c>
      <c r="B70" s="26">
        <v>163</v>
      </c>
    </row>
    <row r="71" spans="1:2" x14ac:dyDescent="0.2">
      <c r="A71" s="4" t="s">
        <v>69</v>
      </c>
      <c r="B71" s="26">
        <v>136</v>
      </c>
    </row>
    <row r="72" spans="1:2" x14ac:dyDescent="0.2">
      <c r="A72" s="4" t="s">
        <v>70</v>
      </c>
      <c r="B72" s="26">
        <v>16</v>
      </c>
    </row>
    <row r="73" spans="1:2" x14ac:dyDescent="0.2">
      <c r="A73" s="4" t="s">
        <v>71</v>
      </c>
      <c r="B73" s="26">
        <v>55</v>
      </c>
    </row>
    <row r="74" spans="1:2" x14ac:dyDescent="0.2">
      <c r="A74" s="4" t="s">
        <v>72</v>
      </c>
      <c r="B74" s="26">
        <v>59</v>
      </c>
    </row>
    <row r="75" spans="1:2" x14ac:dyDescent="0.2">
      <c r="A75" s="4" t="s">
        <v>73</v>
      </c>
      <c r="B75" s="26">
        <v>15</v>
      </c>
    </row>
    <row r="76" spans="1:2" x14ac:dyDescent="0.2">
      <c r="A76" s="4" t="s">
        <v>74</v>
      </c>
      <c r="B76" s="26">
        <v>47</v>
      </c>
    </row>
    <row r="77" spans="1:2" x14ac:dyDescent="0.2">
      <c r="A77" s="4" t="s">
        <v>75</v>
      </c>
      <c r="B77" s="26">
        <v>387</v>
      </c>
    </row>
    <row r="78" spans="1:2" x14ac:dyDescent="0.2">
      <c r="A78" s="4" t="s">
        <v>76</v>
      </c>
      <c r="B78" s="26">
        <v>11</v>
      </c>
    </row>
    <row r="79" spans="1:2" x14ac:dyDescent="0.2">
      <c r="A79" s="4" t="s">
        <v>77</v>
      </c>
      <c r="B79" s="26">
        <v>114</v>
      </c>
    </row>
    <row r="80" spans="1:2" x14ac:dyDescent="0.2">
      <c r="A80" s="4" t="s">
        <v>78</v>
      </c>
      <c r="B80" s="26">
        <v>90</v>
      </c>
    </row>
    <row r="81" spans="1:2" x14ac:dyDescent="0.2">
      <c r="A81" s="4" t="s">
        <v>79</v>
      </c>
      <c r="B81" s="26">
        <v>273</v>
      </c>
    </row>
    <row r="82" spans="1:2" x14ac:dyDescent="0.2">
      <c r="A82" s="4" t="s">
        <v>80</v>
      </c>
      <c r="B82" s="26">
        <v>76</v>
      </c>
    </row>
    <row r="83" spans="1:2" x14ac:dyDescent="0.2">
      <c r="A83" s="4" t="s">
        <v>81</v>
      </c>
      <c r="B83" s="26">
        <v>181</v>
      </c>
    </row>
    <row r="84" spans="1:2" x14ac:dyDescent="0.2">
      <c r="A84" s="4" t="s">
        <v>82</v>
      </c>
      <c r="B84" s="26">
        <v>40</v>
      </c>
    </row>
    <row r="85" spans="1:2" x14ac:dyDescent="0.2">
      <c r="A85" s="4" t="s">
        <v>83</v>
      </c>
      <c r="B85" s="26">
        <v>90</v>
      </c>
    </row>
    <row r="86" spans="1:2" x14ac:dyDescent="0.2">
      <c r="A86" s="4" t="s">
        <v>84</v>
      </c>
      <c r="B86" s="26">
        <v>65</v>
      </c>
    </row>
    <row r="87" spans="1:2" x14ac:dyDescent="0.2">
      <c r="A87" s="4" t="s">
        <v>85</v>
      </c>
      <c r="B87" s="26">
        <v>55</v>
      </c>
    </row>
    <row r="88" spans="1:2" x14ac:dyDescent="0.2">
      <c r="A88" s="4" t="s">
        <v>86</v>
      </c>
      <c r="B88" s="26">
        <v>27</v>
      </c>
    </row>
    <row r="89" spans="1:2" x14ac:dyDescent="0.2">
      <c r="A89" s="4" t="s">
        <v>87</v>
      </c>
      <c r="B89" s="26">
        <v>35</v>
      </c>
    </row>
    <row r="90" spans="1:2" x14ac:dyDescent="0.2">
      <c r="A90" s="4" t="s">
        <v>88</v>
      </c>
      <c r="B90" s="26">
        <v>8</v>
      </c>
    </row>
    <row r="91" spans="1:2" x14ac:dyDescent="0.2">
      <c r="A91" s="4" t="s">
        <v>89</v>
      </c>
      <c r="B91" s="26">
        <v>24</v>
      </c>
    </row>
    <row r="92" spans="1:2" x14ac:dyDescent="0.2">
      <c r="A92" s="4" t="s">
        <v>90</v>
      </c>
      <c r="B92" s="26">
        <v>4</v>
      </c>
    </row>
    <row r="93" spans="1:2" x14ac:dyDescent="0.2">
      <c r="A93" s="4" t="s">
        <v>91</v>
      </c>
      <c r="B93" s="26">
        <v>185</v>
      </c>
    </row>
    <row r="94" spans="1:2" x14ac:dyDescent="0.2">
      <c r="A94" s="4" t="s">
        <v>92</v>
      </c>
      <c r="B94" s="26">
        <v>87</v>
      </c>
    </row>
    <row r="95" spans="1:2" x14ac:dyDescent="0.2">
      <c r="A95" s="4" t="s">
        <v>93</v>
      </c>
      <c r="B95" s="26">
        <v>1785</v>
      </c>
    </row>
    <row r="96" spans="1:2" x14ac:dyDescent="0.2">
      <c r="A96" s="4" t="s">
        <v>94</v>
      </c>
      <c r="B96" s="26">
        <v>27</v>
      </c>
    </row>
    <row r="97" spans="1:2" x14ac:dyDescent="0.2">
      <c r="A97" s="4" t="s">
        <v>95</v>
      </c>
      <c r="B97" s="26">
        <v>30</v>
      </c>
    </row>
    <row r="98" spans="1:2" x14ac:dyDescent="0.2">
      <c r="A98" s="4" t="s">
        <v>96</v>
      </c>
      <c r="B98" s="26">
        <v>17</v>
      </c>
    </row>
    <row r="99" spans="1:2" x14ac:dyDescent="0.2">
      <c r="A99" s="4" t="s">
        <v>97</v>
      </c>
      <c r="B99" s="26">
        <v>176</v>
      </c>
    </row>
    <row r="100" spans="1:2" x14ac:dyDescent="0.2">
      <c r="A100" s="4" t="s">
        <v>98</v>
      </c>
      <c r="B100" s="26">
        <v>28</v>
      </c>
    </row>
    <row r="101" spans="1:2" x14ac:dyDescent="0.2">
      <c r="A101" s="4" t="s">
        <v>99</v>
      </c>
      <c r="B101" s="26">
        <v>208</v>
      </c>
    </row>
    <row r="102" spans="1:2" x14ac:dyDescent="0.2">
      <c r="A102" s="4" t="s">
        <v>100</v>
      </c>
      <c r="B102" s="26">
        <v>25</v>
      </c>
    </row>
    <row r="103" spans="1:2" x14ac:dyDescent="0.2">
      <c r="A103" s="4" t="s">
        <v>101</v>
      </c>
      <c r="B103" s="26">
        <v>7</v>
      </c>
    </row>
    <row r="104" spans="1:2" ht="15.75" thickBot="1" x14ac:dyDescent="0.25">
      <c r="A104" s="2" t="s">
        <v>102</v>
      </c>
      <c r="B104" s="27">
        <v>473</v>
      </c>
    </row>
    <row r="105" spans="1:2" ht="13.5" thickBot="1" x14ac:dyDescent="0.25">
      <c r="A105" s="5" t="s">
        <v>103</v>
      </c>
      <c r="B105" s="111">
        <v>16707</v>
      </c>
    </row>
    <row r="107" spans="1:2" x14ac:dyDescent="0.2">
      <c r="A107" s="35" t="s">
        <v>154</v>
      </c>
    </row>
    <row r="108" spans="1:2" x14ac:dyDescent="0.2">
      <c r="A108" s="35" t="s">
        <v>145</v>
      </c>
    </row>
    <row r="109" spans="1:2" x14ac:dyDescent="0.2">
      <c r="A109" s="35" t="s">
        <v>146</v>
      </c>
    </row>
    <row r="110" spans="1:2" x14ac:dyDescent="0.2">
      <c r="A110" s="35"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D88C-36AD-470F-B472-DA7661748B5E}">
  <dimension ref="A1:I111"/>
  <sheetViews>
    <sheetView showGridLines="0" workbookViewId="0">
      <selection activeCell="A2" sqref="A2"/>
    </sheetView>
  </sheetViews>
  <sheetFormatPr defaultColWidth="9.140625" defaultRowHeight="12.75" x14ac:dyDescent="0.2"/>
  <cols>
    <col min="1" max="1" width="9.140625" style="1"/>
    <col min="2" max="2" width="15.85546875" style="1" customWidth="1"/>
    <col min="3" max="5" width="9.140625" style="1"/>
    <col min="6" max="6" width="8" style="1" customWidth="1"/>
    <col min="7" max="7" width="9.140625" style="1"/>
    <col min="8" max="8" width="7.5703125" style="1" customWidth="1"/>
    <col min="9" max="9" width="14" style="1" customWidth="1"/>
    <col min="10" max="16384" width="9.140625" style="1"/>
  </cols>
  <sheetData>
    <row r="1" spans="1:9" ht="18" x14ac:dyDescent="0.25">
      <c r="A1" s="12" t="s">
        <v>338</v>
      </c>
    </row>
    <row r="2" spans="1:9" ht="13.5" thickBot="1" x14ac:dyDescent="0.25"/>
    <row r="3" spans="1:9" s="6" customFormat="1" ht="28.5" thickBot="1" x14ac:dyDescent="0.25">
      <c r="A3" s="33" t="s">
        <v>107</v>
      </c>
      <c r="B3" s="34" t="s">
        <v>0</v>
      </c>
      <c r="C3" s="17" t="s">
        <v>104</v>
      </c>
      <c r="D3" s="17" t="s">
        <v>108</v>
      </c>
      <c r="E3" s="17" t="s">
        <v>324</v>
      </c>
      <c r="F3" s="17" t="s">
        <v>325</v>
      </c>
      <c r="G3" s="17" t="s">
        <v>335</v>
      </c>
      <c r="H3" s="17" t="s">
        <v>336</v>
      </c>
      <c r="I3" s="17" t="s">
        <v>337</v>
      </c>
    </row>
    <row r="4" spans="1:9" x14ac:dyDescent="0.2">
      <c r="A4" s="13">
        <v>1</v>
      </c>
      <c r="B4" s="3" t="s">
        <v>34</v>
      </c>
      <c r="C4" s="18">
        <v>9</v>
      </c>
      <c r="D4" s="19">
        <v>22.1</v>
      </c>
      <c r="E4" s="18">
        <v>5</v>
      </c>
      <c r="F4" s="19">
        <v>12.2</v>
      </c>
      <c r="G4" s="18">
        <v>5</v>
      </c>
      <c r="H4" s="19">
        <v>12.2</v>
      </c>
      <c r="I4" s="19">
        <v>15.5</v>
      </c>
    </row>
    <row r="5" spans="1:9" x14ac:dyDescent="0.2">
      <c r="A5" s="14">
        <v>2</v>
      </c>
      <c r="B5" s="4" t="s">
        <v>61</v>
      </c>
      <c r="C5" s="20">
        <v>154</v>
      </c>
      <c r="D5" s="21">
        <v>16.100000000000001</v>
      </c>
      <c r="E5" s="20">
        <v>147</v>
      </c>
      <c r="F5" s="21">
        <v>15.1</v>
      </c>
      <c r="G5" s="20">
        <v>145</v>
      </c>
      <c r="H5" s="21">
        <v>14.9</v>
      </c>
      <c r="I5" s="21">
        <v>15.3</v>
      </c>
    </row>
    <row r="6" spans="1:9" x14ac:dyDescent="0.2">
      <c r="A6" s="14">
        <v>3</v>
      </c>
      <c r="B6" s="4" t="s">
        <v>5</v>
      </c>
      <c r="C6" s="20">
        <v>1</v>
      </c>
      <c r="D6" s="21">
        <v>5.3</v>
      </c>
      <c r="E6" s="20">
        <v>6</v>
      </c>
      <c r="F6" s="21">
        <v>31.9</v>
      </c>
      <c r="G6" s="20">
        <v>1</v>
      </c>
      <c r="H6" s="21">
        <v>5.3</v>
      </c>
      <c r="I6" s="21">
        <v>14.2</v>
      </c>
    </row>
    <row r="7" spans="1:9" x14ac:dyDescent="0.2">
      <c r="A7" s="14">
        <v>4</v>
      </c>
      <c r="B7" s="4" t="s">
        <v>79</v>
      </c>
      <c r="C7" s="20">
        <v>12</v>
      </c>
      <c r="D7" s="21">
        <v>12.6</v>
      </c>
      <c r="E7" s="20">
        <v>11</v>
      </c>
      <c r="F7" s="21">
        <v>11.5</v>
      </c>
      <c r="G7" s="20">
        <v>13</v>
      </c>
      <c r="H7" s="21">
        <v>13.6</v>
      </c>
      <c r="I7" s="21">
        <v>12.5</v>
      </c>
    </row>
    <row r="8" spans="1:9" x14ac:dyDescent="0.2">
      <c r="A8" s="14">
        <v>5</v>
      </c>
      <c r="B8" s="4" t="s">
        <v>53</v>
      </c>
      <c r="C8" s="20">
        <v>1</v>
      </c>
      <c r="D8" s="21">
        <v>12.4</v>
      </c>
      <c r="E8" s="20">
        <v>1</v>
      </c>
      <c r="F8" s="21">
        <v>12.2</v>
      </c>
      <c r="G8" s="20">
        <v>1</v>
      </c>
      <c r="H8" s="21">
        <v>12.2</v>
      </c>
      <c r="I8" s="21">
        <v>12.3</v>
      </c>
    </row>
    <row r="9" spans="1:9" x14ac:dyDescent="0.2">
      <c r="A9" s="14">
        <v>6</v>
      </c>
      <c r="B9" s="4" t="s">
        <v>94</v>
      </c>
      <c r="C9" s="20">
        <v>4</v>
      </c>
      <c r="D9" s="21">
        <v>24.4</v>
      </c>
      <c r="E9" s="20">
        <v>1</v>
      </c>
      <c r="F9" s="21">
        <v>6</v>
      </c>
      <c r="G9" s="20">
        <v>1</v>
      </c>
      <c r="H9" s="21">
        <v>6</v>
      </c>
      <c r="I9" s="21">
        <v>12.2</v>
      </c>
    </row>
    <row r="10" spans="1:9" x14ac:dyDescent="0.2">
      <c r="A10" s="14">
        <v>7</v>
      </c>
      <c r="B10" s="4" t="s">
        <v>35</v>
      </c>
      <c r="C10" s="20">
        <v>35</v>
      </c>
      <c r="D10" s="21">
        <v>10.7</v>
      </c>
      <c r="E10" s="20">
        <v>37</v>
      </c>
      <c r="F10" s="21">
        <v>11.1</v>
      </c>
      <c r="G10" s="20">
        <v>45</v>
      </c>
      <c r="H10" s="21">
        <v>13.6</v>
      </c>
      <c r="I10" s="21">
        <v>11.8</v>
      </c>
    </row>
    <row r="11" spans="1:9" x14ac:dyDescent="0.2">
      <c r="A11" s="14">
        <v>8</v>
      </c>
      <c r="B11" s="4" t="s">
        <v>33</v>
      </c>
      <c r="C11" s="20">
        <v>31</v>
      </c>
      <c r="D11" s="21">
        <v>10.9</v>
      </c>
      <c r="E11" s="20">
        <v>33</v>
      </c>
      <c r="F11" s="21">
        <v>11.4</v>
      </c>
      <c r="G11" s="20">
        <v>37</v>
      </c>
      <c r="H11" s="21">
        <v>12.8</v>
      </c>
      <c r="I11" s="21">
        <v>11.7</v>
      </c>
    </row>
    <row r="12" spans="1:9" x14ac:dyDescent="0.2">
      <c r="A12" s="14">
        <v>9</v>
      </c>
      <c r="B12" s="4" t="s">
        <v>9</v>
      </c>
      <c r="C12" s="20">
        <v>2</v>
      </c>
      <c r="D12" s="21">
        <v>13.2</v>
      </c>
      <c r="E12" s="20">
        <v>0</v>
      </c>
      <c r="F12" s="21">
        <v>0</v>
      </c>
      <c r="G12" s="20">
        <v>3</v>
      </c>
      <c r="H12" s="21">
        <v>20</v>
      </c>
      <c r="I12" s="21">
        <v>11.1</v>
      </c>
    </row>
    <row r="13" spans="1:9" x14ac:dyDescent="0.2">
      <c r="A13" s="14">
        <v>10</v>
      </c>
      <c r="B13" s="4" t="s">
        <v>27</v>
      </c>
      <c r="C13" s="20">
        <v>26</v>
      </c>
      <c r="D13" s="21">
        <v>9.5</v>
      </c>
      <c r="E13" s="20">
        <v>35</v>
      </c>
      <c r="F13" s="21">
        <v>12.7</v>
      </c>
      <c r="G13" s="20">
        <v>30</v>
      </c>
      <c r="H13" s="21">
        <v>10.9</v>
      </c>
      <c r="I13" s="21">
        <v>11</v>
      </c>
    </row>
    <row r="14" spans="1:9" x14ac:dyDescent="0.2">
      <c r="A14" s="14">
        <v>11</v>
      </c>
      <c r="B14" s="4" t="s">
        <v>25</v>
      </c>
      <c r="C14" s="20">
        <v>4</v>
      </c>
      <c r="D14" s="21">
        <v>9.3000000000000007</v>
      </c>
      <c r="E14" s="20">
        <v>4</v>
      </c>
      <c r="F14" s="21">
        <v>9.3000000000000007</v>
      </c>
      <c r="G14" s="20">
        <v>6</v>
      </c>
      <c r="H14" s="21">
        <v>14</v>
      </c>
      <c r="I14" s="21">
        <v>10.9</v>
      </c>
    </row>
    <row r="15" spans="1:9" x14ac:dyDescent="0.2">
      <c r="A15" s="14">
        <v>12</v>
      </c>
      <c r="B15" s="4" t="s">
        <v>97</v>
      </c>
      <c r="C15" s="20">
        <v>6</v>
      </c>
      <c r="D15" s="21">
        <v>6.2</v>
      </c>
      <c r="E15" s="20">
        <v>12</v>
      </c>
      <c r="F15" s="21">
        <v>12.2</v>
      </c>
      <c r="G15" s="20">
        <v>14</v>
      </c>
      <c r="H15" s="21">
        <v>14.2</v>
      </c>
      <c r="I15" s="21">
        <v>10.9</v>
      </c>
    </row>
    <row r="16" spans="1:9" x14ac:dyDescent="0.2">
      <c r="A16" s="14">
        <v>13</v>
      </c>
      <c r="B16" s="4" t="s">
        <v>18</v>
      </c>
      <c r="C16" s="20">
        <v>2</v>
      </c>
      <c r="D16" s="21">
        <v>10.199999999999999</v>
      </c>
      <c r="E16" s="20">
        <v>1</v>
      </c>
      <c r="F16" s="21">
        <v>5</v>
      </c>
      <c r="G16" s="20">
        <v>3</v>
      </c>
      <c r="H16" s="21">
        <v>15.1</v>
      </c>
      <c r="I16" s="21">
        <v>10.1</v>
      </c>
    </row>
    <row r="17" spans="1:9" x14ac:dyDescent="0.2">
      <c r="A17" s="14">
        <v>14</v>
      </c>
      <c r="B17" s="4" t="s">
        <v>47</v>
      </c>
      <c r="C17" s="20">
        <v>0</v>
      </c>
      <c r="D17" s="21">
        <v>0</v>
      </c>
      <c r="E17" s="20">
        <v>2</v>
      </c>
      <c r="F17" s="21">
        <v>11.8</v>
      </c>
      <c r="G17" s="20">
        <v>3</v>
      </c>
      <c r="H17" s="21">
        <v>17.7</v>
      </c>
      <c r="I17" s="21">
        <v>9.8000000000000007</v>
      </c>
    </row>
    <row r="18" spans="1:9" x14ac:dyDescent="0.2">
      <c r="A18" s="14">
        <v>15</v>
      </c>
      <c r="B18" s="4" t="s">
        <v>8</v>
      </c>
      <c r="C18" s="20">
        <v>5</v>
      </c>
      <c r="D18" s="21">
        <v>13</v>
      </c>
      <c r="E18" s="20">
        <v>6</v>
      </c>
      <c r="F18" s="21">
        <v>15.5</v>
      </c>
      <c r="G18" s="20">
        <v>0</v>
      </c>
      <c r="H18" s="21">
        <v>0</v>
      </c>
      <c r="I18" s="21">
        <v>9.5</v>
      </c>
    </row>
    <row r="19" spans="1:9" x14ac:dyDescent="0.2">
      <c r="A19" s="14">
        <v>16</v>
      </c>
      <c r="B19" s="4" t="s">
        <v>41</v>
      </c>
      <c r="C19" s="20">
        <v>1</v>
      </c>
      <c r="D19" s="21">
        <v>5.6</v>
      </c>
      <c r="E19" s="20">
        <v>2</v>
      </c>
      <c r="F19" s="21">
        <v>11.2</v>
      </c>
      <c r="G19" s="20">
        <v>2</v>
      </c>
      <c r="H19" s="21">
        <v>11.2</v>
      </c>
      <c r="I19" s="21">
        <v>9.3000000000000007</v>
      </c>
    </row>
    <row r="20" spans="1:9" x14ac:dyDescent="0.2">
      <c r="A20" s="14">
        <v>17</v>
      </c>
      <c r="B20" s="4" t="s">
        <v>84</v>
      </c>
      <c r="C20" s="20">
        <v>4</v>
      </c>
      <c r="D20" s="21">
        <v>13.9</v>
      </c>
      <c r="E20" s="20">
        <v>2</v>
      </c>
      <c r="F20" s="21">
        <v>6.9</v>
      </c>
      <c r="G20" s="20">
        <v>2</v>
      </c>
      <c r="H20" s="21">
        <v>6.9</v>
      </c>
      <c r="I20" s="21">
        <v>9.3000000000000007</v>
      </c>
    </row>
    <row r="21" spans="1:9" x14ac:dyDescent="0.2">
      <c r="A21" s="14">
        <v>18</v>
      </c>
      <c r="B21" s="4" t="s">
        <v>37</v>
      </c>
      <c r="C21" s="20">
        <v>13</v>
      </c>
      <c r="D21" s="21">
        <v>6.6</v>
      </c>
      <c r="E21" s="20">
        <v>21</v>
      </c>
      <c r="F21" s="21">
        <v>10.5</v>
      </c>
      <c r="G21" s="20">
        <v>21</v>
      </c>
      <c r="H21" s="21">
        <v>10.5</v>
      </c>
      <c r="I21" s="21">
        <v>9.1999999999999993</v>
      </c>
    </row>
    <row r="22" spans="1:9" x14ac:dyDescent="0.2">
      <c r="A22" s="14">
        <v>19</v>
      </c>
      <c r="B22" s="4" t="s">
        <v>32</v>
      </c>
      <c r="C22" s="20">
        <v>6</v>
      </c>
      <c r="D22" s="21">
        <v>14.7</v>
      </c>
      <c r="E22" s="20">
        <v>3</v>
      </c>
      <c r="F22" s="21">
        <v>7.3</v>
      </c>
      <c r="G22" s="20">
        <v>2</v>
      </c>
      <c r="H22" s="21">
        <v>4.9000000000000004</v>
      </c>
      <c r="I22" s="21">
        <v>8.9</v>
      </c>
    </row>
    <row r="23" spans="1:9" x14ac:dyDescent="0.2">
      <c r="A23" s="14">
        <v>20</v>
      </c>
      <c r="B23" s="4" t="s">
        <v>83</v>
      </c>
      <c r="C23" s="20">
        <v>2</v>
      </c>
      <c r="D23" s="21">
        <v>4.0999999999999996</v>
      </c>
      <c r="E23" s="20">
        <v>5</v>
      </c>
      <c r="F23" s="21">
        <v>10.199999999999999</v>
      </c>
      <c r="G23" s="20">
        <v>6</v>
      </c>
      <c r="H23" s="21">
        <v>12.2</v>
      </c>
      <c r="I23" s="21">
        <v>8.8000000000000007</v>
      </c>
    </row>
    <row r="24" spans="1:9" x14ac:dyDescent="0.2">
      <c r="A24" s="14">
        <v>21</v>
      </c>
      <c r="B24" s="4" t="s">
        <v>48</v>
      </c>
      <c r="C24" s="20">
        <v>7</v>
      </c>
      <c r="D24" s="21">
        <v>16.3</v>
      </c>
      <c r="E24" s="20">
        <v>2</v>
      </c>
      <c r="F24" s="21">
        <v>4.5999999999999996</v>
      </c>
      <c r="G24" s="20">
        <v>2</v>
      </c>
      <c r="H24" s="21">
        <v>4.5999999999999996</v>
      </c>
      <c r="I24" s="21">
        <v>8.5</v>
      </c>
    </row>
    <row r="25" spans="1:9" x14ac:dyDescent="0.2">
      <c r="A25" s="14">
        <v>22</v>
      </c>
      <c r="B25" s="4" t="s">
        <v>42</v>
      </c>
      <c r="C25" s="20">
        <v>36</v>
      </c>
      <c r="D25" s="21">
        <v>7.8</v>
      </c>
      <c r="E25" s="20">
        <v>33</v>
      </c>
      <c r="F25" s="21">
        <v>7.1</v>
      </c>
      <c r="G25" s="20">
        <v>49</v>
      </c>
      <c r="H25" s="21">
        <v>10.5</v>
      </c>
      <c r="I25" s="21">
        <v>8.5</v>
      </c>
    </row>
    <row r="26" spans="1:9" x14ac:dyDescent="0.2">
      <c r="A26" s="14">
        <v>23</v>
      </c>
      <c r="B26" s="4" t="s">
        <v>22</v>
      </c>
      <c r="C26" s="20">
        <v>0</v>
      </c>
      <c r="D26" s="21">
        <v>0</v>
      </c>
      <c r="E26" s="20">
        <v>2</v>
      </c>
      <c r="F26" s="21">
        <v>16.600000000000001</v>
      </c>
      <c r="G26" s="20">
        <v>1</v>
      </c>
      <c r="H26" s="21">
        <v>8.3000000000000007</v>
      </c>
      <c r="I26" s="21">
        <v>8.3000000000000007</v>
      </c>
    </row>
    <row r="27" spans="1:9" x14ac:dyDescent="0.2">
      <c r="A27" s="14">
        <v>24</v>
      </c>
      <c r="B27" s="4" t="s">
        <v>24</v>
      </c>
      <c r="C27" s="20">
        <v>7</v>
      </c>
      <c r="D27" s="21">
        <v>8.1999999999999993</v>
      </c>
      <c r="E27" s="20">
        <v>9</v>
      </c>
      <c r="F27" s="21">
        <v>10.5</v>
      </c>
      <c r="G27" s="20">
        <v>4</v>
      </c>
      <c r="H27" s="21">
        <v>4.7</v>
      </c>
      <c r="I27" s="21">
        <v>7.8</v>
      </c>
    </row>
    <row r="28" spans="1:9" x14ac:dyDescent="0.2">
      <c r="A28" s="14">
        <v>25</v>
      </c>
      <c r="B28" s="4" t="s">
        <v>14</v>
      </c>
      <c r="C28" s="20">
        <v>14</v>
      </c>
      <c r="D28" s="21">
        <v>7.2</v>
      </c>
      <c r="E28" s="20">
        <v>14</v>
      </c>
      <c r="F28" s="21">
        <v>7</v>
      </c>
      <c r="G28" s="20">
        <v>18</v>
      </c>
      <c r="H28" s="21">
        <v>9.1</v>
      </c>
      <c r="I28" s="21">
        <v>7.8</v>
      </c>
    </row>
    <row r="29" spans="1:9" x14ac:dyDescent="0.2">
      <c r="A29" s="14">
        <v>26</v>
      </c>
      <c r="B29" s="4" t="s">
        <v>75</v>
      </c>
      <c r="C29" s="20">
        <v>9</v>
      </c>
      <c r="D29" s="21">
        <v>6.1</v>
      </c>
      <c r="E29" s="20">
        <v>15</v>
      </c>
      <c r="F29" s="21">
        <v>10.1</v>
      </c>
      <c r="G29" s="20">
        <v>10</v>
      </c>
      <c r="H29" s="21">
        <v>6.7</v>
      </c>
      <c r="I29" s="21">
        <v>7.6</v>
      </c>
    </row>
    <row r="30" spans="1:9" x14ac:dyDescent="0.2">
      <c r="A30" s="14">
        <v>27</v>
      </c>
      <c r="B30" s="4" t="s">
        <v>92</v>
      </c>
      <c r="C30" s="20">
        <v>3</v>
      </c>
      <c r="D30" s="21">
        <v>8.6</v>
      </c>
      <c r="E30" s="20">
        <v>5</v>
      </c>
      <c r="F30" s="21">
        <v>14.2</v>
      </c>
      <c r="G30" s="20">
        <v>0</v>
      </c>
      <c r="H30" s="21">
        <v>0</v>
      </c>
      <c r="I30" s="21">
        <v>7.6</v>
      </c>
    </row>
    <row r="31" spans="1:9" x14ac:dyDescent="0.2">
      <c r="A31" s="14">
        <v>28</v>
      </c>
      <c r="B31" s="4" t="s">
        <v>65</v>
      </c>
      <c r="C31" s="20">
        <v>5</v>
      </c>
      <c r="D31" s="21">
        <v>6.2</v>
      </c>
      <c r="E31" s="20">
        <v>7</v>
      </c>
      <c r="F31" s="21">
        <v>8.5</v>
      </c>
      <c r="G31" s="20">
        <v>6</v>
      </c>
      <c r="H31" s="21">
        <v>7.3</v>
      </c>
      <c r="I31" s="21">
        <v>7.3</v>
      </c>
    </row>
    <row r="32" spans="1:9" x14ac:dyDescent="0.2">
      <c r="A32" s="14">
        <v>29</v>
      </c>
      <c r="B32" s="4" t="s">
        <v>26</v>
      </c>
      <c r="C32" s="20">
        <v>6</v>
      </c>
      <c r="D32" s="21">
        <v>7</v>
      </c>
      <c r="E32" s="20">
        <v>2</v>
      </c>
      <c r="F32" s="21">
        <v>2.2999999999999998</v>
      </c>
      <c r="G32" s="20">
        <v>11</v>
      </c>
      <c r="H32" s="21">
        <v>12.6</v>
      </c>
      <c r="I32" s="21">
        <v>7.3</v>
      </c>
    </row>
    <row r="33" spans="1:9" x14ac:dyDescent="0.2">
      <c r="A33" s="14">
        <v>30</v>
      </c>
      <c r="B33" s="4" t="s">
        <v>74</v>
      </c>
      <c r="C33" s="20">
        <v>3</v>
      </c>
      <c r="D33" s="21">
        <v>8.9</v>
      </c>
      <c r="E33" s="20">
        <v>2</v>
      </c>
      <c r="F33" s="21">
        <v>5.9</v>
      </c>
      <c r="G33" s="20">
        <v>2</v>
      </c>
      <c r="H33" s="21">
        <v>5.9</v>
      </c>
      <c r="I33" s="21">
        <v>6.9</v>
      </c>
    </row>
    <row r="34" spans="1:9" x14ac:dyDescent="0.2">
      <c r="A34" s="14">
        <v>31</v>
      </c>
      <c r="B34" s="4" t="s">
        <v>67</v>
      </c>
      <c r="C34" s="20">
        <v>1</v>
      </c>
      <c r="D34" s="21">
        <v>6.8</v>
      </c>
      <c r="E34" s="20">
        <v>2</v>
      </c>
      <c r="F34" s="21">
        <v>13.6</v>
      </c>
      <c r="G34" s="20">
        <v>0</v>
      </c>
      <c r="H34" s="21">
        <v>0</v>
      </c>
      <c r="I34" s="21">
        <v>6.8</v>
      </c>
    </row>
    <row r="35" spans="1:9" x14ac:dyDescent="0.2">
      <c r="A35" s="14">
        <v>32</v>
      </c>
      <c r="B35" s="4" t="s">
        <v>93</v>
      </c>
      <c r="C35" s="20">
        <v>63</v>
      </c>
      <c r="D35" s="21">
        <v>6.4</v>
      </c>
      <c r="E35" s="20">
        <v>67</v>
      </c>
      <c r="F35" s="21">
        <v>6.7</v>
      </c>
      <c r="G35" s="20">
        <v>69</v>
      </c>
      <c r="H35" s="21">
        <v>6.9</v>
      </c>
      <c r="I35" s="21">
        <v>6.7</v>
      </c>
    </row>
    <row r="36" spans="1:9" x14ac:dyDescent="0.2">
      <c r="A36" s="14">
        <v>33</v>
      </c>
      <c r="B36" s="4" t="s">
        <v>43</v>
      </c>
      <c r="C36" s="20">
        <v>2</v>
      </c>
      <c r="D36" s="21">
        <v>4.9000000000000004</v>
      </c>
      <c r="E36" s="20">
        <v>4</v>
      </c>
      <c r="F36" s="21">
        <v>9.9</v>
      </c>
      <c r="G36" s="20">
        <v>2</v>
      </c>
      <c r="H36" s="21">
        <v>5</v>
      </c>
      <c r="I36" s="21">
        <v>6.6</v>
      </c>
    </row>
    <row r="37" spans="1:9" x14ac:dyDescent="0.2">
      <c r="A37" s="14">
        <v>34</v>
      </c>
      <c r="B37" s="4" t="s">
        <v>2</v>
      </c>
      <c r="C37" s="20">
        <v>9</v>
      </c>
      <c r="D37" s="21">
        <v>6</v>
      </c>
      <c r="E37" s="20">
        <v>6</v>
      </c>
      <c r="F37" s="21">
        <v>4</v>
      </c>
      <c r="G37" s="20">
        <v>14</v>
      </c>
      <c r="H37" s="21">
        <v>9.1999999999999993</v>
      </c>
      <c r="I37" s="21">
        <v>6.4</v>
      </c>
    </row>
    <row r="38" spans="1:9" x14ac:dyDescent="0.2">
      <c r="A38" s="14">
        <v>35</v>
      </c>
      <c r="B38" s="4" t="s">
        <v>40</v>
      </c>
      <c r="C38" s="20">
        <v>3</v>
      </c>
      <c r="D38" s="21">
        <v>5.7</v>
      </c>
      <c r="E38" s="20">
        <v>4</v>
      </c>
      <c r="F38" s="21">
        <v>7.5</v>
      </c>
      <c r="G38" s="20">
        <v>3</v>
      </c>
      <c r="H38" s="21">
        <v>5.6</v>
      </c>
      <c r="I38" s="21">
        <v>6.2</v>
      </c>
    </row>
    <row r="39" spans="1:9" x14ac:dyDescent="0.2">
      <c r="A39" s="14">
        <v>36</v>
      </c>
      <c r="B39" s="4" t="s">
        <v>30</v>
      </c>
      <c r="C39" s="20">
        <v>5</v>
      </c>
      <c r="D39" s="21">
        <v>3.4</v>
      </c>
      <c r="E39" s="20">
        <v>10</v>
      </c>
      <c r="F39" s="21">
        <v>6.7</v>
      </c>
      <c r="G39" s="20">
        <v>12</v>
      </c>
      <c r="H39" s="21">
        <v>8.1</v>
      </c>
      <c r="I39" s="21">
        <v>6.1</v>
      </c>
    </row>
    <row r="40" spans="1:9" x14ac:dyDescent="0.2">
      <c r="A40" s="14">
        <v>37</v>
      </c>
      <c r="B40" s="4" t="s">
        <v>99</v>
      </c>
      <c r="C40" s="20">
        <v>4</v>
      </c>
      <c r="D40" s="21">
        <v>6.1</v>
      </c>
      <c r="E40" s="20">
        <v>4</v>
      </c>
      <c r="F40" s="21">
        <v>6</v>
      </c>
      <c r="G40" s="20">
        <v>4</v>
      </c>
      <c r="H40" s="21">
        <v>6</v>
      </c>
      <c r="I40" s="21">
        <v>6</v>
      </c>
    </row>
    <row r="41" spans="1:9" x14ac:dyDescent="0.2">
      <c r="A41" s="14">
        <v>38</v>
      </c>
      <c r="B41" s="4" t="s">
        <v>45</v>
      </c>
      <c r="C41" s="20">
        <v>1</v>
      </c>
      <c r="D41" s="21">
        <v>1.8</v>
      </c>
      <c r="E41" s="20">
        <v>4</v>
      </c>
      <c r="F41" s="21">
        <v>7.2</v>
      </c>
      <c r="G41" s="20">
        <v>5</v>
      </c>
      <c r="H41" s="21">
        <v>9</v>
      </c>
      <c r="I41" s="21">
        <v>6</v>
      </c>
    </row>
    <row r="42" spans="1:9" x14ac:dyDescent="0.2">
      <c r="A42" s="14">
        <v>39</v>
      </c>
      <c r="B42" s="4" t="s">
        <v>70</v>
      </c>
      <c r="C42" s="20">
        <v>1</v>
      </c>
      <c r="D42" s="21">
        <v>9</v>
      </c>
      <c r="E42" s="20">
        <v>1</v>
      </c>
      <c r="F42" s="21">
        <v>8.9</v>
      </c>
      <c r="G42" s="20">
        <v>0</v>
      </c>
      <c r="H42" s="21">
        <v>0</v>
      </c>
      <c r="I42" s="21">
        <v>6</v>
      </c>
    </row>
    <row r="43" spans="1:9" x14ac:dyDescent="0.2">
      <c r="A43" s="14">
        <v>40</v>
      </c>
      <c r="B43" s="4" t="s">
        <v>55</v>
      </c>
      <c r="C43" s="20">
        <v>4</v>
      </c>
      <c r="D43" s="21">
        <v>8.6999999999999993</v>
      </c>
      <c r="E43" s="20">
        <v>3</v>
      </c>
      <c r="F43" s="21">
        <v>6.5</v>
      </c>
      <c r="G43" s="20">
        <v>1</v>
      </c>
      <c r="H43" s="21">
        <v>2.2000000000000002</v>
      </c>
      <c r="I43" s="21">
        <v>5.8</v>
      </c>
    </row>
    <row r="44" spans="1:9" x14ac:dyDescent="0.2">
      <c r="A44" s="14">
        <v>41</v>
      </c>
      <c r="B44" s="4" t="s">
        <v>71</v>
      </c>
      <c r="C44" s="20">
        <v>1</v>
      </c>
      <c r="D44" s="21">
        <v>2.9</v>
      </c>
      <c r="E44" s="20">
        <v>2</v>
      </c>
      <c r="F44" s="21">
        <v>5.7</v>
      </c>
      <c r="G44" s="20">
        <v>3</v>
      </c>
      <c r="H44" s="21">
        <v>8.5</v>
      </c>
      <c r="I44" s="21">
        <v>5.7</v>
      </c>
    </row>
    <row r="45" spans="1:9" x14ac:dyDescent="0.2">
      <c r="A45" s="14">
        <v>42</v>
      </c>
      <c r="B45" s="4" t="s">
        <v>78</v>
      </c>
      <c r="C45" s="20">
        <v>4</v>
      </c>
      <c r="D45" s="21">
        <v>11.2</v>
      </c>
      <c r="E45" s="20">
        <v>2</v>
      </c>
      <c r="F45" s="21">
        <v>5.6</v>
      </c>
      <c r="G45" s="20">
        <v>0</v>
      </c>
      <c r="H45" s="21">
        <v>0</v>
      </c>
      <c r="I45" s="21">
        <v>5.6</v>
      </c>
    </row>
    <row r="46" spans="1:9" x14ac:dyDescent="0.2">
      <c r="A46" s="14">
        <v>43</v>
      </c>
      <c r="B46" s="4" t="s">
        <v>59</v>
      </c>
      <c r="C46" s="20">
        <v>3</v>
      </c>
      <c r="D46" s="21">
        <v>16.3</v>
      </c>
      <c r="E46" s="20">
        <v>0</v>
      </c>
      <c r="F46" s="21">
        <v>0</v>
      </c>
      <c r="G46" s="20">
        <v>0</v>
      </c>
      <c r="H46" s="21">
        <v>0</v>
      </c>
      <c r="I46" s="21">
        <v>5.4</v>
      </c>
    </row>
    <row r="47" spans="1:9" x14ac:dyDescent="0.2">
      <c r="A47" s="14">
        <v>44</v>
      </c>
      <c r="B47" s="4" t="s">
        <v>54</v>
      </c>
      <c r="C47" s="20">
        <v>3</v>
      </c>
      <c r="D47" s="21">
        <v>5.5</v>
      </c>
      <c r="E47" s="20">
        <v>3</v>
      </c>
      <c r="F47" s="21">
        <v>5.3</v>
      </c>
      <c r="G47" s="20">
        <v>3</v>
      </c>
      <c r="H47" s="21">
        <v>5.3</v>
      </c>
      <c r="I47" s="21">
        <v>5.4</v>
      </c>
    </row>
    <row r="48" spans="1:9" x14ac:dyDescent="0.2">
      <c r="A48" s="14">
        <v>45</v>
      </c>
      <c r="B48" s="4" t="s">
        <v>81</v>
      </c>
      <c r="C48" s="20">
        <v>11</v>
      </c>
      <c r="D48" s="21">
        <v>8.6999999999999993</v>
      </c>
      <c r="E48" s="20">
        <v>5</v>
      </c>
      <c r="F48" s="21">
        <v>3.9</v>
      </c>
      <c r="G48" s="20">
        <v>4</v>
      </c>
      <c r="H48" s="21">
        <v>3.1</v>
      </c>
      <c r="I48" s="21">
        <v>5.2</v>
      </c>
    </row>
    <row r="49" spans="1:9" x14ac:dyDescent="0.2">
      <c r="A49" s="14">
        <v>46</v>
      </c>
      <c r="B49" s="4" t="s">
        <v>36</v>
      </c>
      <c r="C49" s="20">
        <v>4</v>
      </c>
      <c r="D49" s="21">
        <v>6.3</v>
      </c>
      <c r="E49" s="20">
        <v>3</v>
      </c>
      <c r="F49" s="21">
        <v>4.5999999999999996</v>
      </c>
      <c r="G49" s="20">
        <v>3</v>
      </c>
      <c r="H49" s="21">
        <v>4.5999999999999996</v>
      </c>
      <c r="I49" s="21">
        <v>5.2</v>
      </c>
    </row>
    <row r="50" spans="1:9" x14ac:dyDescent="0.2">
      <c r="A50" s="14">
        <v>47</v>
      </c>
      <c r="B50" s="4" t="s">
        <v>52</v>
      </c>
      <c r="C50" s="20">
        <v>10</v>
      </c>
      <c r="D50" s="21">
        <v>5.0999999999999996</v>
      </c>
      <c r="E50" s="20">
        <v>6</v>
      </c>
      <c r="F50" s="21">
        <v>3</v>
      </c>
      <c r="G50" s="20">
        <v>13</v>
      </c>
      <c r="H50" s="21">
        <v>6.5</v>
      </c>
      <c r="I50" s="21">
        <v>4.9000000000000004</v>
      </c>
    </row>
    <row r="51" spans="1:9" x14ac:dyDescent="0.2">
      <c r="A51" s="14">
        <v>48</v>
      </c>
      <c r="B51" s="4" t="s">
        <v>77</v>
      </c>
      <c r="C51" s="20">
        <v>5</v>
      </c>
      <c r="D51" s="21">
        <v>4</v>
      </c>
      <c r="E51" s="20">
        <v>5</v>
      </c>
      <c r="F51" s="21">
        <v>4</v>
      </c>
      <c r="G51" s="20">
        <v>8</v>
      </c>
      <c r="H51" s="21">
        <v>6.4</v>
      </c>
      <c r="I51" s="21">
        <v>4.8</v>
      </c>
    </row>
    <row r="52" spans="1:9" x14ac:dyDescent="0.2">
      <c r="A52" s="14">
        <v>49</v>
      </c>
      <c r="B52" s="4" t="s">
        <v>85</v>
      </c>
      <c r="C52" s="20">
        <v>0</v>
      </c>
      <c r="D52" s="21">
        <v>0</v>
      </c>
      <c r="E52" s="20">
        <v>6</v>
      </c>
      <c r="F52" s="21">
        <v>10.8</v>
      </c>
      <c r="G52" s="20">
        <v>2</v>
      </c>
      <c r="H52" s="21">
        <v>3.6</v>
      </c>
      <c r="I52" s="21">
        <v>4.8</v>
      </c>
    </row>
    <row r="53" spans="1:9" x14ac:dyDescent="0.2">
      <c r="A53" s="14">
        <v>50</v>
      </c>
      <c r="B53" s="4" t="s">
        <v>63</v>
      </c>
      <c r="C53" s="20">
        <v>1</v>
      </c>
      <c r="D53" s="21">
        <v>4.5</v>
      </c>
      <c r="E53" s="20">
        <v>0</v>
      </c>
      <c r="F53" s="21">
        <v>0</v>
      </c>
      <c r="G53" s="20">
        <v>2</v>
      </c>
      <c r="H53" s="21">
        <v>8.9</v>
      </c>
      <c r="I53" s="21">
        <v>4.5</v>
      </c>
    </row>
    <row r="54" spans="1:9" x14ac:dyDescent="0.2">
      <c r="A54" s="14">
        <v>51</v>
      </c>
      <c r="B54" s="4" t="s">
        <v>89</v>
      </c>
      <c r="C54" s="20">
        <v>2</v>
      </c>
      <c r="D54" s="21">
        <v>6.7</v>
      </c>
      <c r="E54" s="20">
        <v>0</v>
      </c>
      <c r="F54" s="21">
        <v>0</v>
      </c>
      <c r="G54" s="20">
        <v>2</v>
      </c>
      <c r="H54" s="21">
        <v>6.7</v>
      </c>
      <c r="I54" s="21">
        <v>4.5</v>
      </c>
    </row>
    <row r="55" spans="1:9" x14ac:dyDescent="0.2">
      <c r="A55" s="14">
        <v>52</v>
      </c>
      <c r="B55" s="4" t="s">
        <v>44</v>
      </c>
      <c r="C55" s="20">
        <v>4</v>
      </c>
      <c r="D55" s="21">
        <v>3.5</v>
      </c>
      <c r="E55" s="20">
        <v>3</v>
      </c>
      <c r="F55" s="21">
        <v>2.6</v>
      </c>
      <c r="G55" s="20">
        <v>8</v>
      </c>
      <c r="H55" s="21">
        <v>6.9</v>
      </c>
      <c r="I55" s="21">
        <v>4.4000000000000004</v>
      </c>
    </row>
    <row r="56" spans="1:9" x14ac:dyDescent="0.2">
      <c r="A56" s="14">
        <v>53</v>
      </c>
      <c r="B56" s="4" t="s">
        <v>17</v>
      </c>
      <c r="C56" s="20">
        <v>3</v>
      </c>
      <c r="D56" s="21">
        <v>4.9000000000000004</v>
      </c>
      <c r="E56" s="20">
        <v>1</v>
      </c>
      <c r="F56" s="21">
        <v>1.6</v>
      </c>
      <c r="G56" s="20">
        <v>4</v>
      </c>
      <c r="H56" s="21">
        <v>6.5</v>
      </c>
      <c r="I56" s="21">
        <v>4.3</v>
      </c>
    </row>
    <row r="57" spans="1:9" x14ac:dyDescent="0.2">
      <c r="A57" s="14">
        <v>54</v>
      </c>
      <c r="B57" s="4" t="s">
        <v>64</v>
      </c>
      <c r="C57" s="20">
        <v>4</v>
      </c>
      <c r="D57" s="21">
        <v>4.5</v>
      </c>
      <c r="E57" s="20">
        <v>1</v>
      </c>
      <c r="F57" s="21">
        <v>1.1000000000000001</v>
      </c>
      <c r="G57" s="20">
        <v>6</v>
      </c>
      <c r="H57" s="21">
        <v>6.6</v>
      </c>
      <c r="I57" s="21">
        <v>4.0999999999999996</v>
      </c>
    </row>
    <row r="58" spans="1:9" x14ac:dyDescent="0.2">
      <c r="A58" s="14">
        <v>55</v>
      </c>
      <c r="B58" s="4" t="s">
        <v>66</v>
      </c>
      <c r="C58" s="20">
        <v>3</v>
      </c>
      <c r="D58" s="21">
        <v>1.5</v>
      </c>
      <c r="E58" s="20">
        <v>4</v>
      </c>
      <c r="F58" s="21">
        <v>1.9</v>
      </c>
      <c r="G58" s="20">
        <v>18</v>
      </c>
      <c r="H58" s="21">
        <v>8.6</v>
      </c>
      <c r="I58" s="21">
        <v>4</v>
      </c>
    </row>
    <row r="59" spans="1:9" x14ac:dyDescent="0.2">
      <c r="A59" s="14">
        <v>56</v>
      </c>
      <c r="B59" s="4" t="s">
        <v>29</v>
      </c>
      <c r="C59" s="20">
        <v>2</v>
      </c>
      <c r="D59" s="21">
        <v>6</v>
      </c>
      <c r="E59" s="20">
        <v>1</v>
      </c>
      <c r="F59" s="21">
        <v>3</v>
      </c>
      <c r="G59" s="20">
        <v>1</v>
      </c>
      <c r="H59" s="21">
        <v>3</v>
      </c>
      <c r="I59" s="21">
        <v>4</v>
      </c>
    </row>
    <row r="60" spans="1:9" x14ac:dyDescent="0.2">
      <c r="A60" s="14">
        <v>57</v>
      </c>
      <c r="B60" s="4" t="s">
        <v>10</v>
      </c>
      <c r="C60" s="20">
        <v>1</v>
      </c>
      <c r="D60" s="21">
        <v>4</v>
      </c>
      <c r="E60" s="20">
        <v>2</v>
      </c>
      <c r="F60" s="21">
        <v>7.9</v>
      </c>
      <c r="G60" s="20">
        <v>0</v>
      </c>
      <c r="H60" s="21">
        <v>0</v>
      </c>
      <c r="I60" s="21">
        <v>4</v>
      </c>
    </row>
    <row r="61" spans="1:9" x14ac:dyDescent="0.2">
      <c r="A61" s="14">
        <v>58</v>
      </c>
      <c r="B61" s="4" t="s">
        <v>87</v>
      </c>
      <c r="C61" s="20">
        <v>1</v>
      </c>
      <c r="D61" s="21">
        <v>1.6</v>
      </c>
      <c r="E61" s="20">
        <v>3</v>
      </c>
      <c r="F61" s="21">
        <v>4.9000000000000004</v>
      </c>
      <c r="G61" s="20">
        <v>3</v>
      </c>
      <c r="H61" s="21">
        <v>4.9000000000000004</v>
      </c>
      <c r="I61" s="21">
        <v>3.8</v>
      </c>
    </row>
    <row r="62" spans="1:9" x14ac:dyDescent="0.2">
      <c r="A62" s="14">
        <v>59</v>
      </c>
      <c r="B62" s="4" t="s">
        <v>69</v>
      </c>
      <c r="C62" s="20">
        <v>5</v>
      </c>
      <c r="D62" s="21">
        <v>3.8</v>
      </c>
      <c r="E62" s="20">
        <v>3</v>
      </c>
      <c r="F62" s="21">
        <v>2.2999999999999998</v>
      </c>
      <c r="G62" s="20">
        <v>7</v>
      </c>
      <c r="H62" s="21">
        <v>5.3</v>
      </c>
      <c r="I62" s="21">
        <v>3.8</v>
      </c>
    </row>
    <row r="63" spans="1:9" x14ac:dyDescent="0.2">
      <c r="A63" s="14">
        <v>60</v>
      </c>
      <c r="B63" s="4" t="s">
        <v>76</v>
      </c>
      <c r="C63" s="20">
        <v>0</v>
      </c>
      <c r="D63" s="21">
        <v>0</v>
      </c>
      <c r="E63" s="20">
        <v>0</v>
      </c>
      <c r="F63" s="21">
        <v>0</v>
      </c>
      <c r="G63" s="20">
        <v>2</v>
      </c>
      <c r="H63" s="21">
        <v>11.1</v>
      </c>
      <c r="I63" s="21">
        <v>3.7</v>
      </c>
    </row>
    <row r="64" spans="1:9" x14ac:dyDescent="0.2">
      <c r="A64" s="14">
        <v>61</v>
      </c>
      <c r="B64" s="4" t="s">
        <v>95</v>
      </c>
      <c r="C64" s="20">
        <v>1</v>
      </c>
      <c r="D64" s="21">
        <v>10.7</v>
      </c>
      <c r="E64" s="20">
        <v>0</v>
      </c>
      <c r="F64" s="21">
        <v>0</v>
      </c>
      <c r="G64" s="20">
        <v>0</v>
      </c>
      <c r="H64" s="21">
        <v>0</v>
      </c>
      <c r="I64" s="21">
        <v>3.6</v>
      </c>
    </row>
    <row r="65" spans="1:9" x14ac:dyDescent="0.2">
      <c r="A65" s="14">
        <v>62</v>
      </c>
      <c r="B65" s="4" t="s">
        <v>16</v>
      </c>
      <c r="C65" s="20">
        <v>0</v>
      </c>
      <c r="D65" s="21">
        <v>0</v>
      </c>
      <c r="E65" s="20">
        <v>0</v>
      </c>
      <c r="F65" s="21">
        <v>0</v>
      </c>
      <c r="G65" s="20">
        <v>1</v>
      </c>
      <c r="H65" s="21">
        <v>10.6</v>
      </c>
      <c r="I65" s="21">
        <v>3.5</v>
      </c>
    </row>
    <row r="66" spans="1:9" x14ac:dyDescent="0.2">
      <c r="A66" s="14">
        <v>63</v>
      </c>
      <c r="B66" s="4" t="s">
        <v>91</v>
      </c>
      <c r="C66" s="20">
        <v>10</v>
      </c>
      <c r="D66" s="21">
        <v>4.8</v>
      </c>
      <c r="E66" s="20">
        <v>7</v>
      </c>
      <c r="F66" s="21">
        <v>3.3</v>
      </c>
      <c r="G66" s="20">
        <v>5</v>
      </c>
      <c r="H66" s="21">
        <v>2.2999999999999998</v>
      </c>
      <c r="I66" s="21">
        <v>3.5</v>
      </c>
    </row>
    <row r="67" spans="1:9" x14ac:dyDescent="0.2">
      <c r="A67" s="14">
        <v>64</v>
      </c>
      <c r="B67" s="4" t="s">
        <v>4</v>
      </c>
      <c r="C67" s="20">
        <v>0</v>
      </c>
      <c r="D67" s="21">
        <v>0</v>
      </c>
      <c r="E67" s="20">
        <v>0</v>
      </c>
      <c r="F67" s="21">
        <v>0</v>
      </c>
      <c r="G67" s="20">
        <v>1</v>
      </c>
      <c r="H67" s="21">
        <v>10</v>
      </c>
      <c r="I67" s="21">
        <v>3.3</v>
      </c>
    </row>
    <row r="68" spans="1:9" x14ac:dyDescent="0.2">
      <c r="A68" s="14">
        <v>65</v>
      </c>
      <c r="B68" s="4" t="s">
        <v>68</v>
      </c>
      <c r="C68" s="20">
        <v>4</v>
      </c>
      <c r="D68" s="21">
        <v>2.4</v>
      </c>
      <c r="E68" s="20">
        <v>6</v>
      </c>
      <c r="F68" s="21">
        <v>3.5</v>
      </c>
      <c r="G68" s="20">
        <v>7</v>
      </c>
      <c r="H68" s="21">
        <v>4</v>
      </c>
      <c r="I68" s="21">
        <v>3.3</v>
      </c>
    </row>
    <row r="69" spans="1:9" x14ac:dyDescent="0.2">
      <c r="A69" s="14">
        <v>66</v>
      </c>
      <c r="B69" s="4" t="s">
        <v>12</v>
      </c>
      <c r="C69" s="20">
        <v>11</v>
      </c>
      <c r="D69" s="21">
        <v>4.5999999999999996</v>
      </c>
      <c r="E69" s="20">
        <v>5</v>
      </c>
      <c r="F69" s="21">
        <v>2.1</v>
      </c>
      <c r="G69" s="20">
        <v>7</v>
      </c>
      <c r="H69" s="21">
        <v>2.9</v>
      </c>
      <c r="I69" s="21">
        <v>3.2</v>
      </c>
    </row>
    <row r="70" spans="1:9" x14ac:dyDescent="0.2">
      <c r="A70" s="14">
        <v>67</v>
      </c>
      <c r="B70" s="4" t="s">
        <v>3</v>
      </c>
      <c r="C70" s="20">
        <v>1</v>
      </c>
      <c r="D70" s="21">
        <v>3.2</v>
      </c>
      <c r="E70" s="20">
        <v>2</v>
      </c>
      <c r="F70" s="21">
        <v>6.3</v>
      </c>
      <c r="G70" s="20">
        <v>0</v>
      </c>
      <c r="H70" s="21">
        <v>0</v>
      </c>
      <c r="I70" s="21">
        <v>3.2</v>
      </c>
    </row>
    <row r="71" spans="1:9" x14ac:dyDescent="0.2">
      <c r="A71" s="14">
        <v>68</v>
      </c>
      <c r="B71" s="4" t="s">
        <v>19</v>
      </c>
      <c r="C71" s="20">
        <v>4</v>
      </c>
      <c r="D71" s="21">
        <v>2.9</v>
      </c>
      <c r="E71" s="20">
        <v>5</v>
      </c>
      <c r="F71" s="21">
        <v>3.6</v>
      </c>
      <c r="G71" s="20">
        <v>4</v>
      </c>
      <c r="H71" s="21">
        <v>2.9</v>
      </c>
      <c r="I71" s="21">
        <v>3.1</v>
      </c>
    </row>
    <row r="72" spans="1:9" x14ac:dyDescent="0.2">
      <c r="A72" s="14">
        <v>69</v>
      </c>
      <c r="B72" s="4" t="s">
        <v>100</v>
      </c>
      <c r="C72" s="20">
        <v>0</v>
      </c>
      <c r="D72" s="21">
        <v>0</v>
      </c>
      <c r="E72" s="20">
        <v>1</v>
      </c>
      <c r="F72" s="21">
        <v>3.1</v>
      </c>
      <c r="G72" s="20">
        <v>2</v>
      </c>
      <c r="H72" s="21">
        <v>6.2</v>
      </c>
      <c r="I72" s="21">
        <v>3.1</v>
      </c>
    </row>
    <row r="73" spans="1:9" x14ac:dyDescent="0.2">
      <c r="A73" s="14">
        <v>70</v>
      </c>
      <c r="B73" s="4" t="s">
        <v>80</v>
      </c>
      <c r="C73" s="20">
        <v>0</v>
      </c>
      <c r="D73" s="21">
        <v>0</v>
      </c>
      <c r="E73" s="20">
        <v>1</v>
      </c>
      <c r="F73" s="21">
        <v>1.3</v>
      </c>
      <c r="G73" s="20">
        <v>6</v>
      </c>
      <c r="H73" s="21">
        <v>7.5</v>
      </c>
      <c r="I73" s="21">
        <v>2.9</v>
      </c>
    </row>
    <row r="74" spans="1:9" x14ac:dyDescent="0.2">
      <c r="A74" s="14">
        <v>71</v>
      </c>
      <c r="B74" s="4" t="s">
        <v>73</v>
      </c>
      <c r="C74" s="20">
        <v>1</v>
      </c>
      <c r="D74" s="21">
        <v>8.6</v>
      </c>
      <c r="E74" s="20">
        <v>0</v>
      </c>
      <c r="F74" s="21">
        <v>0</v>
      </c>
      <c r="G74" s="20">
        <v>0</v>
      </c>
      <c r="H74" s="21">
        <v>0</v>
      </c>
      <c r="I74" s="21">
        <v>2.9</v>
      </c>
    </row>
    <row r="75" spans="1:9" x14ac:dyDescent="0.2">
      <c r="A75" s="14">
        <v>72</v>
      </c>
      <c r="B75" s="4" t="s">
        <v>15</v>
      </c>
      <c r="C75" s="20">
        <v>5</v>
      </c>
      <c r="D75" s="21">
        <v>7.2</v>
      </c>
      <c r="E75" s="20">
        <v>1</v>
      </c>
      <c r="F75" s="21">
        <v>1.4</v>
      </c>
      <c r="G75" s="20">
        <v>0</v>
      </c>
      <c r="H75" s="21">
        <v>0</v>
      </c>
      <c r="I75" s="21">
        <v>2.9</v>
      </c>
    </row>
    <row r="76" spans="1:9" x14ac:dyDescent="0.2">
      <c r="A76" s="14">
        <v>73</v>
      </c>
      <c r="B76" s="4" t="s">
        <v>88</v>
      </c>
      <c r="C76" s="20">
        <v>0</v>
      </c>
      <c r="D76" s="21">
        <v>0</v>
      </c>
      <c r="E76" s="20">
        <v>1</v>
      </c>
      <c r="F76" s="21">
        <v>8.5</v>
      </c>
      <c r="G76" s="20">
        <v>0</v>
      </c>
      <c r="H76" s="21">
        <v>0</v>
      </c>
      <c r="I76" s="21">
        <v>2.8</v>
      </c>
    </row>
    <row r="77" spans="1:9" x14ac:dyDescent="0.2">
      <c r="A77" s="14">
        <v>74</v>
      </c>
      <c r="B77" s="4" t="s">
        <v>31</v>
      </c>
      <c r="C77" s="20">
        <v>0</v>
      </c>
      <c r="D77" s="21">
        <v>0</v>
      </c>
      <c r="E77" s="20">
        <v>2</v>
      </c>
      <c r="F77" s="21">
        <v>5.2</v>
      </c>
      <c r="G77" s="20">
        <v>1</v>
      </c>
      <c r="H77" s="21">
        <v>2.6</v>
      </c>
      <c r="I77" s="21">
        <v>2.6</v>
      </c>
    </row>
    <row r="78" spans="1:9" x14ac:dyDescent="0.2">
      <c r="A78" s="14">
        <v>75</v>
      </c>
      <c r="B78" s="4" t="s">
        <v>62</v>
      </c>
      <c r="C78" s="20">
        <v>0</v>
      </c>
      <c r="D78" s="21">
        <v>0</v>
      </c>
      <c r="E78" s="20">
        <v>1</v>
      </c>
      <c r="F78" s="21">
        <v>7.6</v>
      </c>
      <c r="G78" s="20">
        <v>0</v>
      </c>
      <c r="H78" s="21">
        <v>0</v>
      </c>
      <c r="I78" s="21">
        <v>2.5</v>
      </c>
    </row>
    <row r="79" spans="1:9" x14ac:dyDescent="0.2">
      <c r="A79" s="14">
        <v>76</v>
      </c>
      <c r="B79" s="4" t="s">
        <v>51</v>
      </c>
      <c r="C79" s="20">
        <v>0</v>
      </c>
      <c r="D79" s="21">
        <v>0</v>
      </c>
      <c r="E79" s="20">
        <v>1</v>
      </c>
      <c r="F79" s="21">
        <v>2.5</v>
      </c>
      <c r="G79" s="20">
        <v>2</v>
      </c>
      <c r="H79" s="21">
        <v>5.0999999999999996</v>
      </c>
      <c r="I79" s="21">
        <v>2.5</v>
      </c>
    </row>
    <row r="80" spans="1:9" x14ac:dyDescent="0.2">
      <c r="A80" s="14">
        <v>77</v>
      </c>
      <c r="B80" s="4" t="s">
        <v>86</v>
      </c>
      <c r="C80" s="20">
        <v>1</v>
      </c>
      <c r="D80" s="21">
        <v>2.5</v>
      </c>
      <c r="E80" s="20">
        <v>1</v>
      </c>
      <c r="F80" s="21">
        <v>2.5</v>
      </c>
      <c r="G80" s="20">
        <v>1</v>
      </c>
      <c r="H80" s="21">
        <v>2.5</v>
      </c>
      <c r="I80" s="21">
        <v>2.5</v>
      </c>
    </row>
    <row r="81" spans="1:9" x14ac:dyDescent="0.2">
      <c r="A81" s="14">
        <v>78</v>
      </c>
      <c r="B81" s="4" t="s">
        <v>72</v>
      </c>
      <c r="C81" s="20">
        <v>2</v>
      </c>
      <c r="D81" s="21">
        <v>3.6</v>
      </c>
      <c r="E81" s="20">
        <v>1</v>
      </c>
      <c r="F81" s="21">
        <v>1.7</v>
      </c>
      <c r="G81" s="20">
        <v>1</v>
      </c>
      <c r="H81" s="21">
        <v>1.7</v>
      </c>
      <c r="I81" s="21">
        <v>2.4</v>
      </c>
    </row>
    <row r="82" spans="1:9" x14ac:dyDescent="0.2">
      <c r="A82" s="14">
        <v>79</v>
      </c>
      <c r="B82" s="4" t="s">
        <v>7</v>
      </c>
      <c r="C82" s="20">
        <v>0</v>
      </c>
      <c r="D82" s="21">
        <v>0</v>
      </c>
      <c r="E82" s="20">
        <v>1</v>
      </c>
      <c r="F82" s="21">
        <v>6.3</v>
      </c>
      <c r="G82" s="20">
        <v>0</v>
      </c>
      <c r="H82" s="21">
        <v>0</v>
      </c>
      <c r="I82" s="21">
        <v>2.1</v>
      </c>
    </row>
    <row r="83" spans="1:9" x14ac:dyDescent="0.2">
      <c r="A83" s="14">
        <v>80</v>
      </c>
      <c r="B83" s="4" t="s">
        <v>11</v>
      </c>
      <c r="C83" s="20">
        <v>3</v>
      </c>
      <c r="D83" s="21">
        <v>2.2000000000000002</v>
      </c>
      <c r="E83" s="20">
        <v>3</v>
      </c>
      <c r="F83" s="21">
        <v>2.1</v>
      </c>
      <c r="G83" s="20">
        <v>3</v>
      </c>
      <c r="H83" s="21">
        <v>2.1</v>
      </c>
      <c r="I83" s="21">
        <v>2.1</v>
      </c>
    </row>
    <row r="84" spans="1:9" x14ac:dyDescent="0.2">
      <c r="A84" s="14">
        <v>81</v>
      </c>
      <c r="B84" s="4" t="s">
        <v>96</v>
      </c>
      <c r="C84" s="20">
        <v>0</v>
      </c>
      <c r="D84" s="21">
        <v>0</v>
      </c>
      <c r="E84" s="20">
        <v>1</v>
      </c>
      <c r="F84" s="21">
        <v>2</v>
      </c>
      <c r="G84" s="20">
        <v>2</v>
      </c>
      <c r="H84" s="21">
        <v>4</v>
      </c>
      <c r="I84" s="21">
        <v>2</v>
      </c>
    </row>
    <row r="85" spans="1:9" x14ac:dyDescent="0.2">
      <c r="A85" s="14">
        <v>82</v>
      </c>
      <c r="B85" s="4" t="s">
        <v>46</v>
      </c>
      <c r="C85" s="20">
        <v>2</v>
      </c>
      <c r="D85" s="21">
        <v>1.9</v>
      </c>
      <c r="E85" s="20">
        <v>2</v>
      </c>
      <c r="F85" s="21">
        <v>1.9</v>
      </c>
      <c r="G85" s="20">
        <v>2</v>
      </c>
      <c r="H85" s="21">
        <v>1.9</v>
      </c>
      <c r="I85" s="21">
        <v>1.9</v>
      </c>
    </row>
    <row r="86" spans="1:9" x14ac:dyDescent="0.2">
      <c r="A86" s="14">
        <v>83</v>
      </c>
      <c r="B86" s="4" t="s">
        <v>20</v>
      </c>
      <c r="C86" s="20">
        <v>0</v>
      </c>
      <c r="D86" s="21">
        <v>0</v>
      </c>
      <c r="E86" s="20">
        <v>3</v>
      </c>
      <c r="F86" s="21">
        <v>4.2</v>
      </c>
      <c r="G86" s="20">
        <v>1</v>
      </c>
      <c r="H86" s="21">
        <v>1.4</v>
      </c>
      <c r="I86" s="21">
        <v>1.9</v>
      </c>
    </row>
    <row r="87" spans="1:9" x14ac:dyDescent="0.2">
      <c r="A87" s="14">
        <v>84</v>
      </c>
      <c r="B87" s="4" t="s">
        <v>60</v>
      </c>
      <c r="C87" s="20">
        <v>2</v>
      </c>
      <c r="D87" s="21">
        <v>5.0999999999999996</v>
      </c>
      <c r="E87" s="20">
        <v>0</v>
      </c>
      <c r="F87" s="21">
        <v>0</v>
      </c>
      <c r="G87" s="20">
        <v>0</v>
      </c>
      <c r="H87" s="21">
        <v>0</v>
      </c>
      <c r="I87" s="21">
        <v>1.7</v>
      </c>
    </row>
    <row r="88" spans="1:9" x14ac:dyDescent="0.2">
      <c r="A88" s="14">
        <v>85</v>
      </c>
      <c r="B88" s="4" t="s">
        <v>6</v>
      </c>
      <c r="C88" s="20">
        <v>0</v>
      </c>
      <c r="D88" s="21">
        <v>0</v>
      </c>
      <c r="E88" s="20">
        <v>1</v>
      </c>
      <c r="F88" s="21">
        <v>4.0999999999999996</v>
      </c>
      <c r="G88" s="20">
        <v>0</v>
      </c>
      <c r="H88" s="21">
        <v>0</v>
      </c>
      <c r="I88" s="21">
        <v>1.4</v>
      </c>
    </row>
    <row r="89" spans="1:9" x14ac:dyDescent="0.2">
      <c r="A89" s="14">
        <v>86</v>
      </c>
      <c r="B89" s="4" t="s">
        <v>13</v>
      </c>
      <c r="C89" s="20">
        <v>0</v>
      </c>
      <c r="D89" s="21">
        <v>0</v>
      </c>
      <c r="E89" s="20">
        <v>2</v>
      </c>
      <c r="F89" s="21">
        <v>2.6</v>
      </c>
      <c r="G89" s="20">
        <v>1</v>
      </c>
      <c r="H89" s="21">
        <v>1.3</v>
      </c>
      <c r="I89" s="21">
        <v>1.3</v>
      </c>
    </row>
    <row r="90" spans="1:9" x14ac:dyDescent="0.2">
      <c r="A90" s="14">
        <v>87</v>
      </c>
      <c r="B90" s="4" t="s">
        <v>21</v>
      </c>
      <c r="C90" s="20">
        <v>1</v>
      </c>
      <c r="D90" s="21">
        <v>3.8</v>
      </c>
      <c r="E90" s="20">
        <v>0</v>
      </c>
      <c r="F90" s="21">
        <v>0</v>
      </c>
      <c r="G90" s="20">
        <v>0</v>
      </c>
      <c r="H90" s="21">
        <v>0</v>
      </c>
      <c r="I90" s="21">
        <v>1.3</v>
      </c>
    </row>
    <row r="91" spans="1:9" x14ac:dyDescent="0.2">
      <c r="A91" s="14">
        <v>88</v>
      </c>
      <c r="B91" s="4" t="s">
        <v>28</v>
      </c>
      <c r="C91" s="20">
        <v>0</v>
      </c>
      <c r="D91" s="21">
        <v>0</v>
      </c>
      <c r="E91" s="20">
        <v>0</v>
      </c>
      <c r="F91" s="21">
        <v>0</v>
      </c>
      <c r="G91" s="20">
        <v>1</v>
      </c>
      <c r="H91" s="21">
        <v>3.8</v>
      </c>
      <c r="I91" s="21">
        <v>1.3</v>
      </c>
    </row>
    <row r="92" spans="1:9" x14ac:dyDescent="0.2">
      <c r="A92" s="14">
        <v>89</v>
      </c>
      <c r="B92" s="4" t="s">
        <v>98</v>
      </c>
      <c r="C92" s="20">
        <v>0</v>
      </c>
      <c r="D92" s="21">
        <v>0</v>
      </c>
      <c r="E92" s="20">
        <v>0</v>
      </c>
      <c r="F92" s="21">
        <v>0</v>
      </c>
      <c r="G92" s="20">
        <v>2</v>
      </c>
      <c r="H92" s="21">
        <v>3.5</v>
      </c>
      <c r="I92" s="21">
        <v>1.2</v>
      </c>
    </row>
    <row r="93" spans="1:9" x14ac:dyDescent="0.2">
      <c r="A93" s="14">
        <v>90</v>
      </c>
      <c r="B93" s="4" t="s">
        <v>57</v>
      </c>
      <c r="C93" s="20">
        <v>0</v>
      </c>
      <c r="D93" s="21">
        <v>0</v>
      </c>
      <c r="E93" s="20">
        <v>0</v>
      </c>
      <c r="F93" s="21">
        <v>0</v>
      </c>
      <c r="G93" s="20">
        <v>1</v>
      </c>
      <c r="H93" s="21">
        <v>3</v>
      </c>
      <c r="I93" s="21">
        <v>1</v>
      </c>
    </row>
    <row r="94" spans="1:9" x14ac:dyDescent="0.2">
      <c r="A94" s="14">
        <v>91</v>
      </c>
      <c r="B94" s="4" t="s">
        <v>56</v>
      </c>
      <c r="C94" s="20">
        <v>1</v>
      </c>
      <c r="D94" s="21">
        <v>1.3</v>
      </c>
      <c r="E94" s="20">
        <v>0</v>
      </c>
      <c r="F94" s="21">
        <v>0</v>
      </c>
      <c r="G94" s="20">
        <v>1</v>
      </c>
      <c r="H94" s="21">
        <v>1.2</v>
      </c>
      <c r="I94" s="21">
        <v>0.8</v>
      </c>
    </row>
    <row r="95" spans="1:9" x14ac:dyDescent="0.2">
      <c r="A95" s="14">
        <v>92</v>
      </c>
      <c r="B95" s="4" t="s">
        <v>50</v>
      </c>
      <c r="C95" s="20">
        <v>2</v>
      </c>
      <c r="D95" s="21">
        <v>1.2</v>
      </c>
      <c r="E95" s="20">
        <v>2</v>
      </c>
      <c r="F95" s="21">
        <v>1.2</v>
      </c>
      <c r="G95" s="20">
        <v>0</v>
      </c>
      <c r="H95" s="21">
        <v>0</v>
      </c>
      <c r="I95" s="21">
        <v>0.8</v>
      </c>
    </row>
    <row r="96" spans="1:9" x14ac:dyDescent="0.2">
      <c r="A96" s="14">
        <v>93</v>
      </c>
      <c r="B96" s="4" t="s">
        <v>82</v>
      </c>
      <c r="C96" s="20">
        <v>0</v>
      </c>
      <c r="D96" s="21">
        <v>0</v>
      </c>
      <c r="E96" s="20">
        <v>0</v>
      </c>
      <c r="F96" s="21">
        <v>0</v>
      </c>
      <c r="G96" s="20">
        <v>1</v>
      </c>
      <c r="H96" s="21">
        <v>1.8</v>
      </c>
      <c r="I96" s="21">
        <v>0.6</v>
      </c>
    </row>
    <row r="97" spans="1:9" x14ac:dyDescent="0.2">
      <c r="A97" s="14">
        <v>94</v>
      </c>
      <c r="B97" s="4" t="s">
        <v>23</v>
      </c>
      <c r="C97" s="20">
        <v>0</v>
      </c>
      <c r="D97" s="21">
        <v>0</v>
      </c>
      <c r="E97" s="20">
        <v>0</v>
      </c>
      <c r="F97" s="21">
        <v>0</v>
      </c>
      <c r="G97" s="20">
        <v>0</v>
      </c>
      <c r="H97" s="21">
        <v>0</v>
      </c>
      <c r="I97" s="21">
        <v>0</v>
      </c>
    </row>
    <row r="98" spans="1:9" x14ac:dyDescent="0.2">
      <c r="A98" s="14">
        <v>94</v>
      </c>
      <c r="B98" s="4" t="s">
        <v>38</v>
      </c>
      <c r="C98" s="20">
        <v>0</v>
      </c>
      <c r="D98" s="21">
        <v>0</v>
      </c>
      <c r="E98" s="20">
        <v>0</v>
      </c>
      <c r="F98" s="21">
        <v>0</v>
      </c>
      <c r="G98" s="20">
        <v>0</v>
      </c>
      <c r="H98" s="21">
        <v>0</v>
      </c>
      <c r="I98" s="21">
        <v>0</v>
      </c>
    </row>
    <row r="99" spans="1:9" x14ac:dyDescent="0.2">
      <c r="A99" s="14">
        <v>94</v>
      </c>
      <c r="B99" s="4" t="s">
        <v>39</v>
      </c>
      <c r="C99" s="20">
        <v>0</v>
      </c>
      <c r="D99" s="21">
        <v>0</v>
      </c>
      <c r="E99" s="20">
        <v>0</v>
      </c>
      <c r="F99" s="21">
        <v>0</v>
      </c>
      <c r="G99" s="20">
        <v>0</v>
      </c>
      <c r="H99" s="21">
        <v>0</v>
      </c>
      <c r="I99" s="21">
        <v>0</v>
      </c>
    </row>
    <row r="100" spans="1:9" x14ac:dyDescent="0.2">
      <c r="A100" s="14">
        <v>94</v>
      </c>
      <c r="B100" s="4" t="s">
        <v>49</v>
      </c>
      <c r="C100" s="20">
        <v>0</v>
      </c>
      <c r="D100" s="21">
        <v>0</v>
      </c>
      <c r="E100" s="20">
        <v>0</v>
      </c>
      <c r="F100" s="21">
        <v>0</v>
      </c>
      <c r="G100" s="20">
        <v>0</v>
      </c>
      <c r="H100" s="21">
        <v>0</v>
      </c>
      <c r="I100" s="21">
        <v>0</v>
      </c>
    </row>
    <row r="101" spans="1:9" x14ac:dyDescent="0.2">
      <c r="A101" s="14">
        <v>94</v>
      </c>
      <c r="B101" s="4" t="s">
        <v>58</v>
      </c>
      <c r="C101" s="20">
        <v>0</v>
      </c>
      <c r="D101" s="21">
        <v>0</v>
      </c>
      <c r="E101" s="20">
        <v>0</v>
      </c>
      <c r="F101" s="21">
        <v>0</v>
      </c>
      <c r="G101" s="20">
        <v>0</v>
      </c>
      <c r="H101" s="21">
        <v>0</v>
      </c>
      <c r="I101" s="21">
        <v>0</v>
      </c>
    </row>
    <row r="102" spans="1:9" x14ac:dyDescent="0.2">
      <c r="A102" s="14">
        <v>94</v>
      </c>
      <c r="B102" s="4" t="s">
        <v>90</v>
      </c>
      <c r="C102" s="20">
        <v>0</v>
      </c>
      <c r="D102" s="21">
        <v>0</v>
      </c>
      <c r="E102" s="20">
        <v>0</v>
      </c>
      <c r="F102" s="21">
        <v>0</v>
      </c>
      <c r="G102" s="20">
        <v>0</v>
      </c>
      <c r="H102" s="21">
        <v>0</v>
      </c>
      <c r="I102" s="21">
        <v>0</v>
      </c>
    </row>
    <row r="103" spans="1:9" x14ac:dyDescent="0.2">
      <c r="A103" s="14">
        <v>94</v>
      </c>
      <c r="B103" s="4" t="s">
        <v>101</v>
      </c>
      <c r="C103" s="20">
        <v>0</v>
      </c>
      <c r="D103" s="21">
        <v>0</v>
      </c>
      <c r="E103" s="20">
        <v>0</v>
      </c>
      <c r="F103" s="21">
        <v>0</v>
      </c>
      <c r="G103" s="20">
        <v>0</v>
      </c>
      <c r="H103" s="21">
        <v>0</v>
      </c>
      <c r="I103" s="21">
        <v>0</v>
      </c>
    </row>
    <row r="104" spans="1:9" ht="15.75" thickBot="1" x14ac:dyDescent="0.25">
      <c r="A104" s="16" t="s">
        <v>105</v>
      </c>
      <c r="B104" s="2" t="s">
        <v>111</v>
      </c>
      <c r="C104" s="22">
        <v>8</v>
      </c>
      <c r="D104" s="23" t="s">
        <v>106</v>
      </c>
      <c r="E104" s="22">
        <v>5</v>
      </c>
      <c r="F104" s="23" t="s">
        <v>106</v>
      </c>
      <c r="G104" s="22">
        <v>4</v>
      </c>
      <c r="H104" s="23" t="s">
        <v>106</v>
      </c>
      <c r="I104" s="31" t="s">
        <v>106</v>
      </c>
    </row>
    <row r="105" spans="1:9" ht="13.5" thickBot="1" x14ac:dyDescent="0.25">
      <c r="A105" s="24"/>
      <c r="B105" s="5" t="s">
        <v>103</v>
      </c>
      <c r="C105" s="24">
        <v>627</v>
      </c>
      <c r="D105" s="24">
        <v>6.9</v>
      </c>
      <c r="E105" s="24">
        <v>635</v>
      </c>
      <c r="F105" s="24">
        <v>6.9</v>
      </c>
      <c r="G105" s="24">
        <v>699</v>
      </c>
      <c r="H105" s="32">
        <v>7.6</v>
      </c>
      <c r="I105" s="32">
        <v>7.1</v>
      </c>
    </row>
    <row r="106" spans="1:9" x14ac:dyDescent="0.2">
      <c r="I106" s="11"/>
    </row>
    <row r="107" spans="1:9" x14ac:dyDescent="0.2">
      <c r="A107" s="35" t="s">
        <v>155</v>
      </c>
    </row>
    <row r="108" spans="1:9" x14ac:dyDescent="0.2">
      <c r="A108" s="35" t="s">
        <v>156</v>
      </c>
    </row>
    <row r="109" spans="1:9" x14ac:dyDescent="0.2">
      <c r="A109" s="35" t="s">
        <v>149</v>
      </c>
    </row>
    <row r="110" spans="1:9" x14ac:dyDescent="0.2">
      <c r="A110" s="35" t="s">
        <v>112</v>
      </c>
    </row>
    <row r="111" spans="1:9" x14ac:dyDescent="0.2">
      <c r="A111" s="35" t="s">
        <v>331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066C1-62C1-4006-8985-2320A56EEE28}">
  <dimension ref="A1:K113"/>
  <sheetViews>
    <sheetView showGridLines="0" workbookViewId="0">
      <selection activeCell="A2" sqref="A2"/>
    </sheetView>
  </sheetViews>
  <sheetFormatPr defaultColWidth="9.140625" defaultRowHeight="12.75" x14ac:dyDescent="0.2"/>
  <cols>
    <col min="1" max="1" width="12.140625" style="1" customWidth="1"/>
    <col min="2" max="16384" width="9.140625" style="1"/>
  </cols>
  <sheetData>
    <row r="1" spans="1:11" ht="18" x14ac:dyDescent="0.25">
      <c r="A1" s="12" t="s">
        <v>339</v>
      </c>
    </row>
    <row r="2" spans="1:11" ht="13.5" thickBot="1" x14ac:dyDescent="0.25"/>
    <row r="3" spans="1:11" ht="15" customHeight="1" x14ac:dyDescent="0.2">
      <c r="A3" s="171" t="s">
        <v>0</v>
      </c>
      <c r="B3" s="173" t="s">
        <v>109</v>
      </c>
      <c r="C3" s="173"/>
      <c r="D3" s="173">
        <v>2021</v>
      </c>
      <c r="E3" s="173"/>
      <c r="F3" s="173">
        <v>2022</v>
      </c>
      <c r="G3" s="173"/>
      <c r="H3" s="173">
        <v>2023</v>
      </c>
      <c r="I3" s="173"/>
      <c r="J3" s="173">
        <v>2024</v>
      </c>
      <c r="K3" s="173"/>
    </row>
    <row r="4" spans="1:11" ht="15.75" thickBot="1" x14ac:dyDescent="0.25">
      <c r="A4" s="172"/>
      <c r="B4" s="30" t="s">
        <v>1</v>
      </c>
      <c r="C4" s="30" t="s">
        <v>110</v>
      </c>
      <c r="D4" s="30" t="s">
        <v>1</v>
      </c>
      <c r="E4" s="30" t="s">
        <v>110</v>
      </c>
      <c r="F4" s="30" t="s">
        <v>1</v>
      </c>
      <c r="G4" s="30" t="s">
        <v>110</v>
      </c>
      <c r="H4" s="30" t="s">
        <v>1</v>
      </c>
      <c r="I4" s="30" t="s">
        <v>110</v>
      </c>
      <c r="J4" s="30" t="s">
        <v>1</v>
      </c>
      <c r="K4" s="30" t="s">
        <v>110</v>
      </c>
    </row>
    <row r="5" spans="1:11" x14ac:dyDescent="0.2">
      <c r="A5" s="3" t="s">
        <v>2</v>
      </c>
      <c r="B5" s="18">
        <v>3</v>
      </c>
      <c r="C5" s="19">
        <v>2.1</v>
      </c>
      <c r="D5" s="18">
        <v>13</v>
      </c>
      <c r="E5" s="19">
        <v>8.9</v>
      </c>
      <c r="F5" s="18">
        <v>9</v>
      </c>
      <c r="G5" s="19">
        <v>6</v>
      </c>
      <c r="H5" s="18">
        <v>6</v>
      </c>
      <c r="I5" s="19">
        <v>4</v>
      </c>
      <c r="J5" s="18">
        <v>14</v>
      </c>
      <c r="K5" s="19">
        <v>9.1999999999999993</v>
      </c>
    </row>
    <row r="6" spans="1:11" x14ac:dyDescent="0.2">
      <c r="A6" s="4" t="s">
        <v>3</v>
      </c>
      <c r="B6" s="20">
        <v>1</v>
      </c>
      <c r="C6" s="21">
        <v>3.2</v>
      </c>
      <c r="D6" s="20">
        <v>1</v>
      </c>
      <c r="E6" s="21">
        <v>3.2</v>
      </c>
      <c r="F6" s="20">
        <v>1</v>
      </c>
      <c r="G6" s="21">
        <v>3.2</v>
      </c>
      <c r="H6" s="20">
        <v>2</v>
      </c>
      <c r="I6" s="21">
        <v>6.3</v>
      </c>
      <c r="J6" s="20">
        <v>0</v>
      </c>
      <c r="K6" s="21">
        <v>0</v>
      </c>
    </row>
    <row r="7" spans="1:11" x14ac:dyDescent="0.2">
      <c r="A7" s="4" t="s">
        <v>4</v>
      </c>
      <c r="B7" s="20">
        <v>0</v>
      </c>
      <c r="C7" s="21">
        <v>0</v>
      </c>
      <c r="D7" s="20">
        <v>2</v>
      </c>
      <c r="E7" s="21">
        <v>20.5</v>
      </c>
      <c r="F7" s="20">
        <v>0</v>
      </c>
      <c r="G7" s="21">
        <v>0</v>
      </c>
      <c r="H7" s="20">
        <v>0</v>
      </c>
      <c r="I7" s="21">
        <v>0</v>
      </c>
      <c r="J7" s="20">
        <v>1</v>
      </c>
      <c r="K7" s="21">
        <v>10</v>
      </c>
    </row>
    <row r="8" spans="1:11" x14ac:dyDescent="0.2">
      <c r="A8" s="4" t="s">
        <v>5</v>
      </c>
      <c r="B8" s="20">
        <v>0</v>
      </c>
      <c r="C8" s="21">
        <v>0</v>
      </c>
      <c r="D8" s="20">
        <v>0</v>
      </c>
      <c r="E8" s="21">
        <v>0</v>
      </c>
      <c r="F8" s="20">
        <v>1</v>
      </c>
      <c r="G8" s="21">
        <v>5.3</v>
      </c>
      <c r="H8" s="20">
        <v>6</v>
      </c>
      <c r="I8" s="21">
        <v>31.9</v>
      </c>
      <c r="J8" s="20">
        <v>1</v>
      </c>
      <c r="K8" s="21">
        <v>5.3</v>
      </c>
    </row>
    <row r="9" spans="1:11" x14ac:dyDescent="0.2">
      <c r="A9" s="4" t="s">
        <v>6</v>
      </c>
      <c r="B9" s="20">
        <v>0</v>
      </c>
      <c r="C9" s="21">
        <v>0</v>
      </c>
      <c r="D9" s="20">
        <v>0</v>
      </c>
      <c r="E9" s="21">
        <v>0</v>
      </c>
      <c r="F9" s="20">
        <v>0</v>
      </c>
      <c r="G9" s="21">
        <v>0</v>
      </c>
      <c r="H9" s="20">
        <v>1</v>
      </c>
      <c r="I9" s="21">
        <v>4.0999999999999996</v>
      </c>
      <c r="J9" s="20">
        <v>0</v>
      </c>
      <c r="K9" s="21">
        <v>0</v>
      </c>
    </row>
    <row r="10" spans="1:11" x14ac:dyDescent="0.2">
      <c r="A10" s="4" t="s">
        <v>7</v>
      </c>
      <c r="B10" s="20">
        <v>0</v>
      </c>
      <c r="C10" s="21">
        <v>0</v>
      </c>
      <c r="D10" s="20">
        <v>0</v>
      </c>
      <c r="E10" s="21">
        <v>0</v>
      </c>
      <c r="F10" s="20">
        <v>0</v>
      </c>
      <c r="G10" s="21">
        <v>0</v>
      </c>
      <c r="H10" s="20">
        <v>1</v>
      </c>
      <c r="I10" s="21">
        <v>6.3</v>
      </c>
      <c r="J10" s="20">
        <v>0</v>
      </c>
      <c r="K10" s="21">
        <v>0</v>
      </c>
    </row>
    <row r="11" spans="1:11" x14ac:dyDescent="0.2">
      <c r="A11" s="4" t="s">
        <v>8</v>
      </c>
      <c r="B11" s="20">
        <v>2</v>
      </c>
      <c r="C11" s="21">
        <v>5.2</v>
      </c>
      <c r="D11" s="20">
        <v>4</v>
      </c>
      <c r="E11" s="21">
        <v>10.4</v>
      </c>
      <c r="F11" s="20">
        <v>5</v>
      </c>
      <c r="G11" s="21">
        <v>13</v>
      </c>
      <c r="H11" s="20">
        <v>6</v>
      </c>
      <c r="I11" s="21">
        <v>15.5</v>
      </c>
      <c r="J11" s="20">
        <v>0</v>
      </c>
      <c r="K11" s="21">
        <v>0</v>
      </c>
    </row>
    <row r="12" spans="1:11" x14ac:dyDescent="0.2">
      <c r="A12" s="4" t="s">
        <v>9</v>
      </c>
      <c r="B12" s="20">
        <v>1</v>
      </c>
      <c r="C12" s="21">
        <v>6.3</v>
      </c>
      <c r="D12" s="20">
        <v>1</v>
      </c>
      <c r="E12" s="21">
        <v>6.5</v>
      </c>
      <c r="F12" s="20">
        <v>2</v>
      </c>
      <c r="G12" s="21">
        <v>13.2</v>
      </c>
      <c r="H12" s="20">
        <v>0</v>
      </c>
      <c r="I12" s="21">
        <v>0</v>
      </c>
      <c r="J12" s="20">
        <v>3</v>
      </c>
      <c r="K12" s="21">
        <v>20</v>
      </c>
    </row>
    <row r="13" spans="1:11" x14ac:dyDescent="0.2">
      <c r="A13" s="4" t="s">
        <v>10</v>
      </c>
      <c r="B13" s="20">
        <v>2</v>
      </c>
      <c r="C13" s="21">
        <v>7.9</v>
      </c>
      <c r="D13" s="20">
        <v>1</v>
      </c>
      <c r="E13" s="21">
        <v>3.9</v>
      </c>
      <c r="F13" s="20">
        <v>1</v>
      </c>
      <c r="G13" s="21">
        <v>4</v>
      </c>
      <c r="H13" s="20">
        <v>2</v>
      </c>
      <c r="I13" s="21">
        <v>7.9</v>
      </c>
      <c r="J13" s="20">
        <v>0</v>
      </c>
      <c r="K13" s="21">
        <v>0</v>
      </c>
    </row>
    <row r="14" spans="1:11" x14ac:dyDescent="0.2">
      <c r="A14" s="4" t="s">
        <v>11</v>
      </c>
      <c r="B14" s="20">
        <v>2</v>
      </c>
      <c r="C14" s="21">
        <v>1.6</v>
      </c>
      <c r="D14" s="20">
        <v>2</v>
      </c>
      <c r="E14" s="21">
        <v>1.5</v>
      </c>
      <c r="F14" s="20">
        <v>3</v>
      </c>
      <c r="G14" s="21">
        <v>2.2000000000000002</v>
      </c>
      <c r="H14" s="20">
        <v>3</v>
      </c>
      <c r="I14" s="21">
        <v>2.1</v>
      </c>
      <c r="J14" s="20">
        <v>3</v>
      </c>
      <c r="K14" s="21">
        <v>2.1</v>
      </c>
    </row>
    <row r="15" spans="1:11" x14ac:dyDescent="0.2">
      <c r="A15" s="4" t="s">
        <v>12</v>
      </c>
      <c r="B15" s="20">
        <v>8</v>
      </c>
      <c r="C15" s="21">
        <v>3.4</v>
      </c>
      <c r="D15" s="20">
        <v>9</v>
      </c>
      <c r="E15" s="21">
        <v>3.8</v>
      </c>
      <c r="F15" s="20">
        <v>11</v>
      </c>
      <c r="G15" s="21">
        <v>4.5999999999999996</v>
      </c>
      <c r="H15" s="20">
        <v>5</v>
      </c>
      <c r="I15" s="21">
        <v>2.1</v>
      </c>
      <c r="J15" s="20">
        <v>7</v>
      </c>
      <c r="K15" s="21">
        <v>2.9</v>
      </c>
    </row>
    <row r="16" spans="1:11" x14ac:dyDescent="0.2">
      <c r="A16" s="4" t="s">
        <v>13</v>
      </c>
      <c r="B16" s="20">
        <v>1</v>
      </c>
      <c r="C16" s="21">
        <v>1.3</v>
      </c>
      <c r="D16" s="20">
        <v>2</v>
      </c>
      <c r="E16" s="21">
        <v>2.6</v>
      </c>
      <c r="F16" s="20">
        <v>0</v>
      </c>
      <c r="G16" s="21">
        <v>0</v>
      </c>
      <c r="H16" s="20">
        <v>2</v>
      </c>
      <c r="I16" s="21">
        <v>2.6</v>
      </c>
      <c r="J16" s="20">
        <v>1</v>
      </c>
      <c r="K16" s="21">
        <v>1.3</v>
      </c>
    </row>
    <row r="17" spans="1:11" x14ac:dyDescent="0.2">
      <c r="A17" s="4" t="s">
        <v>14</v>
      </c>
      <c r="B17" s="20">
        <v>5</v>
      </c>
      <c r="C17" s="21">
        <v>2.7</v>
      </c>
      <c r="D17" s="20">
        <v>2</v>
      </c>
      <c r="E17" s="21">
        <v>1</v>
      </c>
      <c r="F17" s="20">
        <v>14</v>
      </c>
      <c r="G17" s="21">
        <v>7.2</v>
      </c>
      <c r="H17" s="20">
        <v>14</v>
      </c>
      <c r="I17" s="21">
        <v>7</v>
      </c>
      <c r="J17" s="20">
        <v>18</v>
      </c>
      <c r="K17" s="21">
        <v>9.1</v>
      </c>
    </row>
    <row r="18" spans="1:11" x14ac:dyDescent="0.2">
      <c r="A18" s="4" t="s">
        <v>15</v>
      </c>
      <c r="B18" s="20">
        <v>1</v>
      </c>
      <c r="C18" s="21">
        <v>1.4</v>
      </c>
      <c r="D18" s="20">
        <v>0</v>
      </c>
      <c r="E18" s="21">
        <v>0</v>
      </c>
      <c r="F18" s="20">
        <v>5</v>
      </c>
      <c r="G18" s="21">
        <v>7.2</v>
      </c>
      <c r="H18" s="20">
        <v>1</v>
      </c>
      <c r="I18" s="21">
        <v>1.4</v>
      </c>
      <c r="J18" s="20">
        <v>0</v>
      </c>
      <c r="K18" s="21">
        <v>0</v>
      </c>
    </row>
    <row r="19" spans="1:11" x14ac:dyDescent="0.2">
      <c r="A19" s="4" t="s">
        <v>16</v>
      </c>
      <c r="B19" s="20">
        <v>0</v>
      </c>
      <c r="C19" s="21">
        <v>0</v>
      </c>
      <c r="D19" s="20">
        <v>1</v>
      </c>
      <c r="E19" s="21">
        <v>10.9</v>
      </c>
      <c r="F19" s="20">
        <v>0</v>
      </c>
      <c r="G19" s="21">
        <v>0</v>
      </c>
      <c r="H19" s="20">
        <v>0</v>
      </c>
      <c r="I19" s="21">
        <v>0</v>
      </c>
      <c r="J19" s="20">
        <v>1</v>
      </c>
      <c r="K19" s="21">
        <v>10.6</v>
      </c>
    </row>
    <row r="20" spans="1:11" x14ac:dyDescent="0.2">
      <c r="A20" s="4" t="s">
        <v>17</v>
      </c>
      <c r="B20" s="20">
        <v>3</v>
      </c>
      <c r="C20" s="21">
        <v>5</v>
      </c>
      <c r="D20" s="20">
        <v>2</v>
      </c>
      <c r="E20" s="21">
        <v>3.3</v>
      </c>
      <c r="F20" s="20">
        <v>3</v>
      </c>
      <c r="G20" s="21">
        <v>4.9000000000000004</v>
      </c>
      <c r="H20" s="20">
        <v>1</v>
      </c>
      <c r="I20" s="21">
        <v>1.6</v>
      </c>
      <c r="J20" s="20">
        <v>4</v>
      </c>
      <c r="K20" s="21">
        <v>6.5</v>
      </c>
    </row>
    <row r="21" spans="1:11" x14ac:dyDescent="0.2">
      <c r="A21" s="4" t="s">
        <v>18</v>
      </c>
      <c r="B21" s="20">
        <v>0</v>
      </c>
      <c r="C21" s="21">
        <v>0</v>
      </c>
      <c r="D21" s="20">
        <v>1</v>
      </c>
      <c r="E21" s="21">
        <v>5</v>
      </c>
      <c r="F21" s="20">
        <v>2</v>
      </c>
      <c r="G21" s="21">
        <v>10.199999999999999</v>
      </c>
      <c r="H21" s="20">
        <v>1</v>
      </c>
      <c r="I21" s="21">
        <v>5</v>
      </c>
      <c r="J21" s="20">
        <v>3</v>
      </c>
      <c r="K21" s="21">
        <v>15.1</v>
      </c>
    </row>
    <row r="22" spans="1:11" x14ac:dyDescent="0.2">
      <c r="A22" s="4" t="s">
        <v>19</v>
      </c>
      <c r="B22" s="20">
        <v>6</v>
      </c>
      <c r="C22" s="21">
        <v>4.4000000000000004</v>
      </c>
      <c r="D22" s="20">
        <v>4</v>
      </c>
      <c r="E22" s="21">
        <v>2.9</v>
      </c>
      <c r="F22" s="20">
        <v>4</v>
      </c>
      <c r="G22" s="21">
        <v>2.9</v>
      </c>
      <c r="H22" s="20">
        <v>5</v>
      </c>
      <c r="I22" s="21">
        <v>3.6</v>
      </c>
      <c r="J22" s="20">
        <v>4</v>
      </c>
      <c r="K22" s="21">
        <v>2.9</v>
      </c>
    </row>
    <row r="23" spans="1:11" x14ac:dyDescent="0.2">
      <c r="A23" s="4" t="s">
        <v>20</v>
      </c>
      <c r="B23" s="20">
        <v>1</v>
      </c>
      <c r="C23" s="21">
        <v>1.5</v>
      </c>
      <c r="D23" s="20">
        <v>1</v>
      </c>
      <c r="E23" s="21">
        <v>1.5</v>
      </c>
      <c r="F23" s="20">
        <v>0</v>
      </c>
      <c r="G23" s="21">
        <v>0</v>
      </c>
      <c r="H23" s="20">
        <v>3</v>
      </c>
      <c r="I23" s="21">
        <v>4.2</v>
      </c>
      <c r="J23" s="20">
        <v>1</v>
      </c>
      <c r="K23" s="21">
        <v>1.4</v>
      </c>
    </row>
    <row r="24" spans="1:11" x14ac:dyDescent="0.2">
      <c r="A24" s="4" t="s">
        <v>21</v>
      </c>
      <c r="B24" s="20">
        <v>0</v>
      </c>
      <c r="C24" s="21">
        <v>0</v>
      </c>
      <c r="D24" s="20">
        <v>0</v>
      </c>
      <c r="E24" s="21">
        <v>0</v>
      </c>
      <c r="F24" s="20">
        <v>1</v>
      </c>
      <c r="G24" s="21">
        <v>3.8</v>
      </c>
      <c r="H24" s="20">
        <v>0</v>
      </c>
      <c r="I24" s="21">
        <v>0</v>
      </c>
      <c r="J24" s="20">
        <v>0</v>
      </c>
      <c r="K24" s="21">
        <v>0</v>
      </c>
    </row>
    <row r="25" spans="1:11" x14ac:dyDescent="0.2">
      <c r="A25" s="4" t="s">
        <v>22</v>
      </c>
      <c r="B25" s="20">
        <v>0</v>
      </c>
      <c r="C25" s="21">
        <v>0</v>
      </c>
      <c r="D25" s="20">
        <v>0</v>
      </c>
      <c r="E25" s="21">
        <v>0</v>
      </c>
      <c r="F25" s="20">
        <v>0</v>
      </c>
      <c r="G25" s="21">
        <v>0</v>
      </c>
      <c r="H25" s="20">
        <v>2</v>
      </c>
      <c r="I25" s="21">
        <v>16.600000000000001</v>
      </c>
      <c r="J25" s="20">
        <v>1</v>
      </c>
      <c r="K25" s="21">
        <v>8.3000000000000007</v>
      </c>
    </row>
    <row r="26" spans="1:11" x14ac:dyDescent="0.2">
      <c r="A26" s="4" t="s">
        <v>23</v>
      </c>
      <c r="B26" s="20">
        <v>0</v>
      </c>
      <c r="C26" s="21">
        <v>0</v>
      </c>
      <c r="D26" s="20">
        <v>0</v>
      </c>
      <c r="E26" s="21">
        <v>0</v>
      </c>
      <c r="F26" s="20">
        <v>0</v>
      </c>
      <c r="G26" s="21">
        <v>0</v>
      </c>
      <c r="H26" s="20">
        <v>0</v>
      </c>
      <c r="I26" s="21">
        <v>0</v>
      </c>
      <c r="J26" s="20">
        <v>0</v>
      </c>
      <c r="K26" s="21">
        <v>0</v>
      </c>
    </row>
    <row r="27" spans="1:11" x14ac:dyDescent="0.2">
      <c r="A27" s="4" t="s">
        <v>24</v>
      </c>
      <c r="B27" s="20">
        <v>2</v>
      </c>
      <c r="C27" s="21">
        <v>2.4</v>
      </c>
      <c r="D27" s="20">
        <v>1</v>
      </c>
      <c r="E27" s="21">
        <v>1.2</v>
      </c>
      <c r="F27" s="20">
        <v>7</v>
      </c>
      <c r="G27" s="21">
        <v>8.1999999999999993</v>
      </c>
      <c r="H27" s="20">
        <v>9</v>
      </c>
      <c r="I27" s="21">
        <v>10.5</v>
      </c>
      <c r="J27" s="20">
        <v>4</v>
      </c>
      <c r="K27" s="21">
        <v>4.7</v>
      </c>
    </row>
    <row r="28" spans="1:11" x14ac:dyDescent="0.2">
      <c r="A28" s="4" t="s">
        <v>25</v>
      </c>
      <c r="B28" s="20">
        <v>3</v>
      </c>
      <c r="C28" s="21">
        <v>6.9</v>
      </c>
      <c r="D28" s="20">
        <v>2</v>
      </c>
      <c r="E28" s="21">
        <v>4.7</v>
      </c>
      <c r="F28" s="20">
        <v>4</v>
      </c>
      <c r="G28" s="21">
        <v>9.3000000000000007</v>
      </c>
      <c r="H28" s="20">
        <v>4</v>
      </c>
      <c r="I28" s="21">
        <v>9.3000000000000007</v>
      </c>
      <c r="J28" s="20">
        <v>6</v>
      </c>
      <c r="K28" s="21">
        <v>14</v>
      </c>
    </row>
    <row r="29" spans="1:11" x14ac:dyDescent="0.2">
      <c r="A29" s="4" t="s">
        <v>26</v>
      </c>
      <c r="B29" s="20">
        <v>5</v>
      </c>
      <c r="C29" s="21">
        <v>5.9</v>
      </c>
      <c r="D29" s="20">
        <v>2</v>
      </c>
      <c r="E29" s="21">
        <v>2.4</v>
      </c>
      <c r="F29" s="20">
        <v>6</v>
      </c>
      <c r="G29" s="21">
        <v>7</v>
      </c>
      <c r="H29" s="20">
        <v>2</v>
      </c>
      <c r="I29" s="21">
        <v>2.2999999999999998</v>
      </c>
      <c r="J29" s="20">
        <v>11</v>
      </c>
      <c r="K29" s="21">
        <v>12.6</v>
      </c>
    </row>
    <row r="30" spans="1:11" x14ac:dyDescent="0.2">
      <c r="A30" s="4" t="s">
        <v>27</v>
      </c>
      <c r="B30" s="20">
        <v>42</v>
      </c>
      <c r="C30" s="21">
        <v>15.4</v>
      </c>
      <c r="D30" s="20">
        <v>46</v>
      </c>
      <c r="E30" s="21">
        <v>16.7</v>
      </c>
      <c r="F30" s="20">
        <v>26</v>
      </c>
      <c r="G30" s="21">
        <v>9.5</v>
      </c>
      <c r="H30" s="20">
        <v>35</v>
      </c>
      <c r="I30" s="21">
        <v>12.7</v>
      </c>
      <c r="J30" s="20">
        <v>30</v>
      </c>
      <c r="K30" s="21">
        <v>10.9</v>
      </c>
    </row>
    <row r="31" spans="1:11" x14ac:dyDescent="0.2">
      <c r="A31" s="4" t="s">
        <v>28</v>
      </c>
      <c r="B31" s="20">
        <v>2</v>
      </c>
      <c r="C31" s="21">
        <v>8.4</v>
      </c>
      <c r="D31" s="20">
        <v>0</v>
      </c>
      <c r="E31" s="21">
        <v>0</v>
      </c>
      <c r="F31" s="20">
        <v>0</v>
      </c>
      <c r="G31" s="21">
        <v>0</v>
      </c>
      <c r="H31" s="20">
        <v>0</v>
      </c>
      <c r="I31" s="21">
        <v>0</v>
      </c>
      <c r="J31" s="20">
        <v>1</v>
      </c>
      <c r="K31" s="21">
        <v>3.8</v>
      </c>
    </row>
    <row r="32" spans="1:11" x14ac:dyDescent="0.2">
      <c r="A32" s="4" t="s">
        <v>29</v>
      </c>
      <c r="B32" s="20">
        <v>1</v>
      </c>
      <c r="C32" s="21">
        <v>3.1</v>
      </c>
      <c r="D32" s="20">
        <v>0</v>
      </c>
      <c r="E32" s="21">
        <v>0</v>
      </c>
      <c r="F32" s="20">
        <v>2</v>
      </c>
      <c r="G32" s="21">
        <v>6</v>
      </c>
      <c r="H32" s="20">
        <v>1</v>
      </c>
      <c r="I32" s="21">
        <v>3</v>
      </c>
      <c r="J32" s="20">
        <v>1</v>
      </c>
      <c r="K32" s="21">
        <v>3</v>
      </c>
    </row>
    <row r="33" spans="1:11" x14ac:dyDescent="0.2">
      <c r="A33" s="4" t="s">
        <v>30</v>
      </c>
      <c r="B33" s="20">
        <v>12</v>
      </c>
      <c r="C33" s="21">
        <v>8.4</v>
      </c>
      <c r="D33" s="20">
        <v>3</v>
      </c>
      <c r="E33" s="21">
        <v>2.1</v>
      </c>
      <c r="F33" s="20">
        <v>5</v>
      </c>
      <c r="G33" s="21">
        <v>3.4</v>
      </c>
      <c r="H33" s="20">
        <v>10</v>
      </c>
      <c r="I33" s="21">
        <v>6.7</v>
      </c>
      <c r="J33" s="20">
        <v>12</v>
      </c>
      <c r="K33" s="21">
        <v>8.1</v>
      </c>
    </row>
    <row r="34" spans="1:11" x14ac:dyDescent="0.2">
      <c r="A34" s="4" t="s">
        <v>31</v>
      </c>
      <c r="B34" s="20">
        <v>0</v>
      </c>
      <c r="C34" s="21">
        <v>0</v>
      </c>
      <c r="D34" s="20">
        <v>3</v>
      </c>
      <c r="E34" s="21">
        <v>8</v>
      </c>
      <c r="F34" s="20">
        <v>0</v>
      </c>
      <c r="G34" s="21">
        <v>0</v>
      </c>
      <c r="H34" s="20">
        <v>2</v>
      </c>
      <c r="I34" s="21">
        <v>5.2</v>
      </c>
      <c r="J34" s="20">
        <v>1</v>
      </c>
      <c r="K34" s="21">
        <v>2.6</v>
      </c>
    </row>
    <row r="35" spans="1:11" x14ac:dyDescent="0.2">
      <c r="A35" s="4" t="s">
        <v>32</v>
      </c>
      <c r="B35" s="20">
        <v>2</v>
      </c>
      <c r="C35" s="21">
        <v>4.9000000000000004</v>
      </c>
      <c r="D35" s="20">
        <v>4</v>
      </c>
      <c r="E35" s="21">
        <v>9.9</v>
      </c>
      <c r="F35" s="20">
        <v>6</v>
      </c>
      <c r="G35" s="21">
        <v>14.7</v>
      </c>
      <c r="H35" s="20">
        <v>3</v>
      </c>
      <c r="I35" s="21">
        <v>7.3</v>
      </c>
      <c r="J35" s="20">
        <v>2</v>
      </c>
      <c r="K35" s="21">
        <v>4.9000000000000004</v>
      </c>
    </row>
    <row r="36" spans="1:11" x14ac:dyDescent="0.2">
      <c r="A36" s="4" t="s">
        <v>33</v>
      </c>
      <c r="B36" s="20">
        <v>29</v>
      </c>
      <c r="C36" s="21">
        <v>10.5</v>
      </c>
      <c r="D36" s="20">
        <v>33</v>
      </c>
      <c r="E36" s="21">
        <v>11.7</v>
      </c>
      <c r="F36" s="20">
        <v>31</v>
      </c>
      <c r="G36" s="21">
        <v>10.9</v>
      </c>
      <c r="H36" s="20">
        <v>33</v>
      </c>
      <c r="I36" s="21">
        <v>11.4</v>
      </c>
      <c r="J36" s="20">
        <v>37</v>
      </c>
      <c r="K36" s="21">
        <v>12.8</v>
      </c>
    </row>
    <row r="37" spans="1:11" x14ac:dyDescent="0.2">
      <c r="A37" s="4" t="s">
        <v>34</v>
      </c>
      <c r="B37" s="20">
        <v>8</v>
      </c>
      <c r="C37" s="21">
        <v>19.5</v>
      </c>
      <c r="D37" s="20">
        <v>3</v>
      </c>
      <c r="E37" s="21">
        <v>7.4</v>
      </c>
      <c r="F37" s="20">
        <v>9</v>
      </c>
      <c r="G37" s="21">
        <v>22.1</v>
      </c>
      <c r="H37" s="20">
        <v>5</v>
      </c>
      <c r="I37" s="21">
        <v>12.2</v>
      </c>
      <c r="J37" s="20">
        <v>5</v>
      </c>
      <c r="K37" s="21">
        <v>12.2</v>
      </c>
    </row>
    <row r="38" spans="1:11" x14ac:dyDescent="0.2">
      <c r="A38" s="4" t="s">
        <v>35</v>
      </c>
      <c r="B38" s="20">
        <v>22</v>
      </c>
      <c r="C38" s="21">
        <v>6.9</v>
      </c>
      <c r="D38" s="20">
        <v>30</v>
      </c>
      <c r="E38" s="21">
        <v>9.1999999999999993</v>
      </c>
      <c r="F38" s="20">
        <v>35</v>
      </c>
      <c r="G38" s="21">
        <v>10.7</v>
      </c>
      <c r="H38" s="20">
        <v>37</v>
      </c>
      <c r="I38" s="21">
        <v>11.1</v>
      </c>
      <c r="J38" s="20">
        <v>45</v>
      </c>
      <c r="K38" s="21">
        <v>13.6</v>
      </c>
    </row>
    <row r="39" spans="1:11" x14ac:dyDescent="0.2">
      <c r="A39" s="4" t="s">
        <v>36</v>
      </c>
      <c r="B39" s="20">
        <v>1</v>
      </c>
      <c r="C39" s="21">
        <v>1.7</v>
      </c>
      <c r="D39" s="20">
        <v>3</v>
      </c>
      <c r="E39" s="21">
        <v>4.9000000000000004</v>
      </c>
      <c r="F39" s="20">
        <v>4</v>
      </c>
      <c r="G39" s="21">
        <v>6.3</v>
      </c>
      <c r="H39" s="20">
        <v>3</v>
      </c>
      <c r="I39" s="21">
        <v>4.5999999999999996</v>
      </c>
      <c r="J39" s="20">
        <v>3</v>
      </c>
      <c r="K39" s="21">
        <v>4.5999999999999996</v>
      </c>
    </row>
    <row r="40" spans="1:11" x14ac:dyDescent="0.2">
      <c r="A40" s="4" t="s">
        <v>37</v>
      </c>
      <c r="B40" s="20">
        <v>6</v>
      </c>
      <c r="C40" s="21">
        <v>3.1</v>
      </c>
      <c r="D40" s="20">
        <v>5</v>
      </c>
      <c r="E40" s="21">
        <v>2.6</v>
      </c>
      <c r="F40" s="20">
        <v>13</v>
      </c>
      <c r="G40" s="21">
        <v>6.6</v>
      </c>
      <c r="H40" s="20">
        <v>21</v>
      </c>
      <c r="I40" s="21">
        <v>10.5</v>
      </c>
      <c r="J40" s="20">
        <v>21</v>
      </c>
      <c r="K40" s="21">
        <v>10.5</v>
      </c>
    </row>
    <row r="41" spans="1:11" x14ac:dyDescent="0.2">
      <c r="A41" s="4" t="s">
        <v>38</v>
      </c>
      <c r="B41" s="20">
        <v>0</v>
      </c>
      <c r="C41" s="21">
        <v>0</v>
      </c>
      <c r="D41" s="20">
        <v>0</v>
      </c>
      <c r="E41" s="21">
        <v>0</v>
      </c>
      <c r="F41" s="20">
        <v>0</v>
      </c>
      <c r="G41" s="21">
        <v>0</v>
      </c>
      <c r="H41" s="20">
        <v>0</v>
      </c>
      <c r="I41" s="21">
        <v>0</v>
      </c>
      <c r="J41" s="20">
        <v>0</v>
      </c>
      <c r="K41" s="21">
        <v>0</v>
      </c>
    </row>
    <row r="42" spans="1:11" x14ac:dyDescent="0.2">
      <c r="A42" s="4" t="s">
        <v>39</v>
      </c>
      <c r="B42" s="20">
        <v>0</v>
      </c>
      <c r="C42" s="21">
        <v>0</v>
      </c>
      <c r="D42" s="20">
        <v>0</v>
      </c>
      <c r="E42" s="21">
        <v>0</v>
      </c>
      <c r="F42" s="20">
        <v>0</v>
      </c>
      <c r="G42" s="21">
        <v>0</v>
      </c>
      <c r="H42" s="20">
        <v>0</v>
      </c>
      <c r="I42" s="21">
        <v>0</v>
      </c>
      <c r="J42" s="20">
        <v>0</v>
      </c>
      <c r="K42" s="21">
        <v>0</v>
      </c>
    </row>
    <row r="43" spans="1:11" x14ac:dyDescent="0.2">
      <c r="A43" s="4" t="s">
        <v>40</v>
      </c>
      <c r="B43" s="20">
        <v>2</v>
      </c>
      <c r="C43" s="21">
        <v>3.8</v>
      </c>
      <c r="D43" s="20">
        <v>4</v>
      </c>
      <c r="E43" s="21">
        <v>7.6</v>
      </c>
      <c r="F43" s="20">
        <v>3</v>
      </c>
      <c r="G43" s="21">
        <v>5.7</v>
      </c>
      <c r="H43" s="20">
        <v>4</v>
      </c>
      <c r="I43" s="21">
        <v>7.5</v>
      </c>
      <c r="J43" s="20">
        <v>3</v>
      </c>
      <c r="K43" s="21">
        <v>5.6</v>
      </c>
    </row>
    <row r="44" spans="1:11" x14ac:dyDescent="0.2">
      <c r="A44" s="4" t="s">
        <v>41</v>
      </c>
      <c r="B44" s="20">
        <v>1</v>
      </c>
      <c r="C44" s="21">
        <v>5.6</v>
      </c>
      <c r="D44" s="20">
        <v>2</v>
      </c>
      <c r="E44" s="21">
        <v>11.3</v>
      </c>
      <c r="F44" s="20">
        <v>1</v>
      </c>
      <c r="G44" s="21">
        <v>5.6</v>
      </c>
      <c r="H44" s="20">
        <v>2</v>
      </c>
      <c r="I44" s="21">
        <v>11.2</v>
      </c>
      <c r="J44" s="20">
        <v>2</v>
      </c>
      <c r="K44" s="21">
        <v>11.2</v>
      </c>
    </row>
    <row r="45" spans="1:11" x14ac:dyDescent="0.2">
      <c r="A45" s="4" t="s">
        <v>42</v>
      </c>
      <c r="B45" s="20">
        <v>32</v>
      </c>
      <c r="C45" s="21">
        <v>7</v>
      </c>
      <c r="D45" s="20">
        <v>20</v>
      </c>
      <c r="E45" s="21">
        <v>4.4000000000000004</v>
      </c>
      <c r="F45" s="20">
        <v>36</v>
      </c>
      <c r="G45" s="21">
        <v>7.8</v>
      </c>
      <c r="H45" s="20">
        <v>33</v>
      </c>
      <c r="I45" s="21">
        <v>7.1</v>
      </c>
      <c r="J45" s="20">
        <v>49</v>
      </c>
      <c r="K45" s="21">
        <v>10.5</v>
      </c>
    </row>
    <row r="46" spans="1:11" x14ac:dyDescent="0.2">
      <c r="A46" s="4" t="s">
        <v>43</v>
      </c>
      <c r="B46" s="20">
        <v>2</v>
      </c>
      <c r="C46" s="21">
        <v>4.8</v>
      </c>
      <c r="D46" s="20">
        <v>3</v>
      </c>
      <c r="E46" s="21">
        <v>7.3</v>
      </c>
      <c r="F46" s="20">
        <v>2</v>
      </c>
      <c r="G46" s="21">
        <v>4.9000000000000004</v>
      </c>
      <c r="H46" s="20">
        <v>4</v>
      </c>
      <c r="I46" s="21">
        <v>9.9</v>
      </c>
      <c r="J46" s="20">
        <v>2</v>
      </c>
      <c r="K46" s="21">
        <v>5</v>
      </c>
    </row>
    <row r="47" spans="1:11" x14ac:dyDescent="0.2">
      <c r="A47" s="4" t="s">
        <v>44</v>
      </c>
      <c r="B47" s="20">
        <v>4</v>
      </c>
      <c r="C47" s="21">
        <v>3.7</v>
      </c>
      <c r="D47" s="20">
        <v>0</v>
      </c>
      <c r="E47" s="21">
        <v>0</v>
      </c>
      <c r="F47" s="20">
        <v>4</v>
      </c>
      <c r="G47" s="21">
        <v>3.5</v>
      </c>
      <c r="H47" s="20">
        <v>3</v>
      </c>
      <c r="I47" s="21">
        <v>2.6</v>
      </c>
      <c r="J47" s="20">
        <v>8</v>
      </c>
      <c r="K47" s="21">
        <v>6.9</v>
      </c>
    </row>
    <row r="48" spans="1:11" x14ac:dyDescent="0.2">
      <c r="A48" s="4" t="s">
        <v>45</v>
      </c>
      <c r="B48" s="20">
        <v>2</v>
      </c>
      <c r="C48" s="21">
        <v>3.7</v>
      </c>
      <c r="D48" s="20">
        <v>1</v>
      </c>
      <c r="E48" s="21">
        <v>1.8</v>
      </c>
      <c r="F48" s="20">
        <v>1</v>
      </c>
      <c r="G48" s="21">
        <v>1.8</v>
      </c>
      <c r="H48" s="20">
        <v>4</v>
      </c>
      <c r="I48" s="21">
        <v>7.2</v>
      </c>
      <c r="J48" s="20">
        <v>5</v>
      </c>
      <c r="K48" s="21">
        <v>9</v>
      </c>
    </row>
    <row r="49" spans="1:11" x14ac:dyDescent="0.2">
      <c r="A49" s="4" t="s">
        <v>46</v>
      </c>
      <c r="B49" s="20">
        <v>2</v>
      </c>
      <c r="C49" s="21">
        <v>2</v>
      </c>
      <c r="D49" s="20">
        <v>5</v>
      </c>
      <c r="E49" s="21">
        <v>4.9000000000000004</v>
      </c>
      <c r="F49" s="20">
        <v>2</v>
      </c>
      <c r="G49" s="21">
        <v>1.9</v>
      </c>
      <c r="H49" s="20">
        <v>2</v>
      </c>
      <c r="I49" s="21">
        <v>1.9</v>
      </c>
      <c r="J49" s="20">
        <v>2</v>
      </c>
      <c r="K49" s="21">
        <v>1.9</v>
      </c>
    </row>
    <row r="50" spans="1:11" x14ac:dyDescent="0.2">
      <c r="A50" s="4" t="s">
        <v>47</v>
      </c>
      <c r="B50" s="20">
        <v>3</v>
      </c>
      <c r="C50" s="21">
        <v>16</v>
      </c>
      <c r="D50" s="20">
        <v>1</v>
      </c>
      <c r="E50" s="21">
        <v>5.8</v>
      </c>
      <c r="F50" s="20">
        <v>0</v>
      </c>
      <c r="G50" s="21">
        <v>0</v>
      </c>
      <c r="H50" s="20">
        <v>2</v>
      </c>
      <c r="I50" s="21">
        <v>11.8</v>
      </c>
      <c r="J50" s="20">
        <v>3</v>
      </c>
      <c r="K50" s="21">
        <v>17.7</v>
      </c>
    </row>
    <row r="51" spans="1:11" x14ac:dyDescent="0.2">
      <c r="A51" s="4" t="s">
        <v>48</v>
      </c>
      <c r="B51" s="20">
        <v>3</v>
      </c>
      <c r="C51" s="21">
        <v>7.3</v>
      </c>
      <c r="D51" s="20">
        <v>5</v>
      </c>
      <c r="E51" s="21">
        <v>11.8</v>
      </c>
      <c r="F51" s="20">
        <v>7</v>
      </c>
      <c r="G51" s="21">
        <v>16.3</v>
      </c>
      <c r="H51" s="20">
        <v>2</v>
      </c>
      <c r="I51" s="21">
        <v>4.5999999999999996</v>
      </c>
      <c r="J51" s="20">
        <v>2</v>
      </c>
      <c r="K51" s="21">
        <v>4.5999999999999996</v>
      </c>
    </row>
    <row r="52" spans="1:11" x14ac:dyDescent="0.2">
      <c r="A52" s="4" t="s">
        <v>49</v>
      </c>
      <c r="B52" s="20">
        <v>0</v>
      </c>
      <c r="C52" s="21">
        <v>0</v>
      </c>
      <c r="D52" s="20">
        <v>1</v>
      </c>
      <c r="E52" s="21">
        <v>24.1</v>
      </c>
      <c r="F52" s="20">
        <v>0</v>
      </c>
      <c r="G52" s="21">
        <v>0</v>
      </c>
      <c r="H52" s="20">
        <v>0</v>
      </c>
      <c r="I52" s="21">
        <v>0</v>
      </c>
      <c r="J52" s="20">
        <v>0</v>
      </c>
      <c r="K52" s="21">
        <v>0</v>
      </c>
    </row>
    <row r="53" spans="1:11" x14ac:dyDescent="0.2">
      <c r="A53" s="4" t="s">
        <v>50</v>
      </c>
      <c r="B53" s="20">
        <v>2</v>
      </c>
      <c r="C53" s="21">
        <v>1.3</v>
      </c>
      <c r="D53" s="20">
        <v>4</v>
      </c>
      <c r="E53" s="21">
        <v>2.5</v>
      </c>
      <c r="F53" s="20">
        <v>2</v>
      </c>
      <c r="G53" s="21">
        <v>1.2</v>
      </c>
      <c r="H53" s="20">
        <v>2</v>
      </c>
      <c r="I53" s="21">
        <v>1.2</v>
      </c>
      <c r="J53" s="20">
        <v>0</v>
      </c>
      <c r="K53" s="21">
        <v>0</v>
      </c>
    </row>
    <row r="54" spans="1:11" x14ac:dyDescent="0.2">
      <c r="A54" s="4" t="s">
        <v>51</v>
      </c>
      <c r="B54" s="20">
        <v>1</v>
      </c>
      <c r="C54" s="21">
        <v>2.6</v>
      </c>
      <c r="D54" s="20">
        <v>0</v>
      </c>
      <c r="E54" s="21">
        <v>0</v>
      </c>
      <c r="F54" s="20">
        <v>0</v>
      </c>
      <c r="G54" s="21">
        <v>0</v>
      </c>
      <c r="H54" s="20">
        <v>1</v>
      </c>
      <c r="I54" s="21">
        <v>2.5</v>
      </c>
      <c r="J54" s="20">
        <v>2</v>
      </c>
      <c r="K54" s="21">
        <v>5.0999999999999996</v>
      </c>
    </row>
    <row r="55" spans="1:11" x14ac:dyDescent="0.2">
      <c r="A55" s="4" t="s">
        <v>52</v>
      </c>
      <c r="B55" s="20">
        <v>7</v>
      </c>
      <c r="C55" s="21">
        <v>3.9</v>
      </c>
      <c r="D55" s="20">
        <v>7</v>
      </c>
      <c r="E55" s="21">
        <v>3.7</v>
      </c>
      <c r="F55" s="20">
        <v>10</v>
      </c>
      <c r="G55" s="21">
        <v>5.0999999999999996</v>
      </c>
      <c r="H55" s="20">
        <v>6</v>
      </c>
      <c r="I55" s="21">
        <v>3</v>
      </c>
      <c r="J55" s="20">
        <v>13</v>
      </c>
      <c r="K55" s="21">
        <v>6.5</v>
      </c>
    </row>
    <row r="56" spans="1:11" x14ac:dyDescent="0.2">
      <c r="A56" s="4" t="s">
        <v>53</v>
      </c>
      <c r="B56" s="20">
        <v>0</v>
      </c>
      <c r="C56" s="21">
        <v>0</v>
      </c>
      <c r="D56" s="20">
        <v>0</v>
      </c>
      <c r="E56" s="21">
        <v>0</v>
      </c>
      <c r="F56" s="20">
        <v>1</v>
      </c>
      <c r="G56" s="21">
        <v>12.4</v>
      </c>
      <c r="H56" s="20">
        <v>1</v>
      </c>
      <c r="I56" s="21">
        <v>12.2</v>
      </c>
      <c r="J56" s="20">
        <v>1</v>
      </c>
      <c r="K56" s="21">
        <v>12.2</v>
      </c>
    </row>
    <row r="57" spans="1:11" x14ac:dyDescent="0.2">
      <c r="A57" s="4" t="s">
        <v>54</v>
      </c>
      <c r="B57" s="20">
        <v>4</v>
      </c>
      <c r="C57" s="21">
        <v>7.6</v>
      </c>
      <c r="D57" s="20">
        <v>6</v>
      </c>
      <c r="E57" s="21">
        <v>11.3</v>
      </c>
      <c r="F57" s="20">
        <v>3</v>
      </c>
      <c r="G57" s="21">
        <v>5.5</v>
      </c>
      <c r="H57" s="20">
        <v>3</v>
      </c>
      <c r="I57" s="21">
        <v>5.3</v>
      </c>
      <c r="J57" s="20">
        <v>3</v>
      </c>
      <c r="K57" s="21">
        <v>5.3</v>
      </c>
    </row>
    <row r="58" spans="1:11" x14ac:dyDescent="0.2">
      <c r="A58" s="4" t="s">
        <v>55</v>
      </c>
      <c r="B58" s="20">
        <v>4</v>
      </c>
      <c r="C58" s="21">
        <v>8.6</v>
      </c>
      <c r="D58" s="20">
        <v>2</v>
      </c>
      <c r="E58" s="21">
        <v>4.3</v>
      </c>
      <c r="F58" s="20">
        <v>4</v>
      </c>
      <c r="G58" s="21">
        <v>8.6999999999999993</v>
      </c>
      <c r="H58" s="20">
        <v>3</v>
      </c>
      <c r="I58" s="21">
        <v>6.5</v>
      </c>
      <c r="J58" s="20">
        <v>1</v>
      </c>
      <c r="K58" s="21">
        <v>2.2000000000000002</v>
      </c>
    </row>
    <row r="59" spans="1:11" x14ac:dyDescent="0.2">
      <c r="A59" s="4" t="s">
        <v>56</v>
      </c>
      <c r="B59" s="20">
        <v>1</v>
      </c>
      <c r="C59" s="21">
        <v>1.3</v>
      </c>
      <c r="D59" s="20">
        <v>0</v>
      </c>
      <c r="E59" s="21">
        <v>0</v>
      </c>
      <c r="F59" s="20">
        <v>1</v>
      </c>
      <c r="G59" s="21">
        <v>1.3</v>
      </c>
      <c r="H59" s="20">
        <v>0</v>
      </c>
      <c r="I59" s="21">
        <v>0</v>
      </c>
      <c r="J59" s="20">
        <v>1</v>
      </c>
      <c r="K59" s="21">
        <v>1.2</v>
      </c>
    </row>
    <row r="60" spans="1:11" x14ac:dyDescent="0.2">
      <c r="A60" s="4" t="s">
        <v>57</v>
      </c>
      <c r="B60" s="20">
        <v>2</v>
      </c>
      <c r="C60" s="21">
        <v>6.2</v>
      </c>
      <c r="D60" s="20">
        <v>1</v>
      </c>
      <c r="E60" s="21">
        <v>3.1</v>
      </c>
      <c r="F60" s="20">
        <v>0</v>
      </c>
      <c r="G60" s="21">
        <v>0</v>
      </c>
      <c r="H60" s="20">
        <v>0</v>
      </c>
      <c r="I60" s="21">
        <v>0</v>
      </c>
      <c r="J60" s="20">
        <v>1</v>
      </c>
      <c r="K60" s="21">
        <v>3</v>
      </c>
    </row>
    <row r="61" spans="1:11" x14ac:dyDescent="0.2">
      <c r="A61" s="4" t="s">
        <v>58</v>
      </c>
      <c r="B61" s="20">
        <v>0</v>
      </c>
      <c r="C61" s="21">
        <v>0</v>
      </c>
      <c r="D61" s="20">
        <v>1</v>
      </c>
      <c r="E61" s="21">
        <v>5.2</v>
      </c>
      <c r="F61" s="20">
        <v>0</v>
      </c>
      <c r="G61" s="21">
        <v>0</v>
      </c>
      <c r="H61" s="20">
        <v>0</v>
      </c>
      <c r="I61" s="21">
        <v>0</v>
      </c>
      <c r="J61" s="20">
        <v>0</v>
      </c>
      <c r="K61" s="21">
        <v>0</v>
      </c>
    </row>
    <row r="62" spans="1:11" x14ac:dyDescent="0.2">
      <c r="A62" s="4" t="s">
        <v>59</v>
      </c>
      <c r="B62" s="20">
        <v>1</v>
      </c>
      <c r="C62" s="21">
        <v>5.3</v>
      </c>
      <c r="D62" s="20">
        <v>5</v>
      </c>
      <c r="E62" s="21">
        <v>26.9</v>
      </c>
      <c r="F62" s="20">
        <v>3</v>
      </c>
      <c r="G62" s="21">
        <v>16.3</v>
      </c>
      <c r="H62" s="20">
        <v>0</v>
      </c>
      <c r="I62" s="21">
        <v>0</v>
      </c>
      <c r="J62" s="20">
        <v>0</v>
      </c>
      <c r="K62" s="21">
        <v>0</v>
      </c>
    </row>
    <row r="63" spans="1:11" x14ac:dyDescent="0.2">
      <c r="A63" s="4" t="s">
        <v>60</v>
      </c>
      <c r="B63" s="20">
        <v>0</v>
      </c>
      <c r="C63" s="21">
        <v>0</v>
      </c>
      <c r="D63" s="20">
        <v>0</v>
      </c>
      <c r="E63" s="21">
        <v>0</v>
      </c>
      <c r="F63" s="20">
        <v>2</v>
      </c>
      <c r="G63" s="21">
        <v>5.0999999999999996</v>
      </c>
      <c r="H63" s="20">
        <v>0</v>
      </c>
      <c r="I63" s="21">
        <v>0</v>
      </c>
      <c r="J63" s="20">
        <v>0</v>
      </c>
      <c r="K63" s="21">
        <v>0</v>
      </c>
    </row>
    <row r="64" spans="1:11" x14ac:dyDescent="0.2">
      <c r="A64" s="4" t="s">
        <v>61</v>
      </c>
      <c r="B64" s="20">
        <v>83</v>
      </c>
      <c r="C64" s="21">
        <v>9</v>
      </c>
      <c r="D64" s="20">
        <v>72</v>
      </c>
      <c r="E64" s="21">
        <v>7.7</v>
      </c>
      <c r="F64" s="20">
        <v>154</v>
      </c>
      <c r="G64" s="21">
        <v>16.100000000000001</v>
      </c>
      <c r="H64" s="20">
        <v>147</v>
      </c>
      <c r="I64" s="21">
        <v>15.1</v>
      </c>
      <c r="J64" s="20">
        <v>145</v>
      </c>
      <c r="K64" s="21">
        <v>14.9</v>
      </c>
    </row>
    <row r="65" spans="1:11" x14ac:dyDescent="0.2">
      <c r="A65" s="4" t="s">
        <v>62</v>
      </c>
      <c r="B65" s="20">
        <v>1</v>
      </c>
      <c r="C65" s="21">
        <v>7.7</v>
      </c>
      <c r="D65" s="20">
        <v>1</v>
      </c>
      <c r="E65" s="21">
        <v>7.7</v>
      </c>
      <c r="F65" s="20">
        <v>0</v>
      </c>
      <c r="G65" s="21">
        <v>0</v>
      </c>
      <c r="H65" s="20">
        <v>1</v>
      </c>
      <c r="I65" s="21">
        <v>7.6</v>
      </c>
      <c r="J65" s="20">
        <v>0</v>
      </c>
      <c r="K65" s="21">
        <v>0</v>
      </c>
    </row>
    <row r="66" spans="1:11" x14ac:dyDescent="0.2">
      <c r="A66" s="4" t="s">
        <v>63</v>
      </c>
      <c r="B66" s="20">
        <v>1</v>
      </c>
      <c r="C66" s="21">
        <v>4.5999999999999996</v>
      </c>
      <c r="D66" s="20">
        <v>1</v>
      </c>
      <c r="E66" s="21">
        <v>4.5</v>
      </c>
      <c r="F66" s="20">
        <v>1</v>
      </c>
      <c r="G66" s="21">
        <v>4.5</v>
      </c>
      <c r="H66" s="20">
        <v>0</v>
      </c>
      <c r="I66" s="21">
        <v>0</v>
      </c>
      <c r="J66" s="20">
        <v>2</v>
      </c>
      <c r="K66" s="21">
        <v>8.9</v>
      </c>
    </row>
    <row r="67" spans="1:11" x14ac:dyDescent="0.2">
      <c r="A67" s="4" t="s">
        <v>64</v>
      </c>
      <c r="B67" s="20">
        <v>2</v>
      </c>
      <c r="C67" s="21">
        <v>2.4</v>
      </c>
      <c r="D67" s="20">
        <v>4</v>
      </c>
      <c r="E67" s="21">
        <v>4.5999999999999996</v>
      </c>
      <c r="F67" s="20">
        <v>4</v>
      </c>
      <c r="G67" s="21">
        <v>4.5</v>
      </c>
      <c r="H67" s="20">
        <v>1</v>
      </c>
      <c r="I67" s="21">
        <v>1.1000000000000001</v>
      </c>
      <c r="J67" s="20">
        <v>6</v>
      </c>
      <c r="K67" s="21">
        <v>6.6</v>
      </c>
    </row>
    <row r="68" spans="1:11" x14ac:dyDescent="0.2">
      <c r="A68" s="4" t="s">
        <v>65</v>
      </c>
      <c r="B68" s="20">
        <v>7</v>
      </c>
      <c r="C68" s="21">
        <v>8.6999999999999993</v>
      </c>
      <c r="D68" s="20">
        <v>7</v>
      </c>
      <c r="E68" s="21">
        <v>8.6999999999999993</v>
      </c>
      <c r="F68" s="20">
        <v>5</v>
      </c>
      <c r="G68" s="21">
        <v>6.2</v>
      </c>
      <c r="H68" s="20">
        <v>7</v>
      </c>
      <c r="I68" s="21">
        <v>8.5</v>
      </c>
      <c r="J68" s="20">
        <v>6</v>
      </c>
      <c r="K68" s="21">
        <v>7.3</v>
      </c>
    </row>
    <row r="69" spans="1:11" x14ac:dyDescent="0.2">
      <c r="A69" s="4" t="s">
        <v>66</v>
      </c>
      <c r="B69" s="20">
        <v>3</v>
      </c>
      <c r="C69" s="21">
        <v>1.5</v>
      </c>
      <c r="D69" s="20">
        <v>4</v>
      </c>
      <c r="E69" s="21">
        <v>2</v>
      </c>
      <c r="F69" s="20">
        <v>3</v>
      </c>
      <c r="G69" s="21">
        <v>1.5</v>
      </c>
      <c r="H69" s="20">
        <v>4</v>
      </c>
      <c r="I69" s="21">
        <v>1.9</v>
      </c>
      <c r="J69" s="20">
        <v>18</v>
      </c>
      <c r="K69" s="21">
        <v>8.6</v>
      </c>
    </row>
    <row r="70" spans="1:11" x14ac:dyDescent="0.2">
      <c r="A70" s="4" t="s">
        <v>67</v>
      </c>
      <c r="B70" s="20">
        <v>0</v>
      </c>
      <c r="C70" s="21">
        <v>0</v>
      </c>
      <c r="D70" s="20">
        <v>0</v>
      </c>
      <c r="E70" s="21">
        <v>0</v>
      </c>
      <c r="F70" s="20">
        <v>1</v>
      </c>
      <c r="G70" s="21">
        <v>6.8</v>
      </c>
      <c r="H70" s="20">
        <v>2</v>
      </c>
      <c r="I70" s="21">
        <v>13.6</v>
      </c>
      <c r="J70" s="20">
        <v>0</v>
      </c>
      <c r="K70" s="21">
        <v>0</v>
      </c>
    </row>
    <row r="71" spans="1:11" x14ac:dyDescent="0.2">
      <c r="A71" s="4" t="s">
        <v>68</v>
      </c>
      <c r="B71" s="20">
        <v>6</v>
      </c>
      <c r="C71" s="21">
        <v>3.6</v>
      </c>
      <c r="D71" s="20">
        <v>7</v>
      </c>
      <c r="E71" s="21">
        <v>4.2</v>
      </c>
      <c r="F71" s="20">
        <v>4</v>
      </c>
      <c r="G71" s="21">
        <v>2.4</v>
      </c>
      <c r="H71" s="20">
        <v>6</v>
      </c>
      <c r="I71" s="21">
        <v>3.5</v>
      </c>
      <c r="J71" s="20">
        <v>7</v>
      </c>
      <c r="K71" s="21">
        <v>4</v>
      </c>
    </row>
    <row r="72" spans="1:11" x14ac:dyDescent="0.2">
      <c r="A72" s="4" t="s">
        <v>69</v>
      </c>
      <c r="B72" s="20">
        <v>5</v>
      </c>
      <c r="C72" s="21">
        <v>3.9</v>
      </c>
      <c r="D72" s="20">
        <v>0</v>
      </c>
      <c r="E72" s="21">
        <v>0</v>
      </c>
      <c r="F72" s="20">
        <v>5</v>
      </c>
      <c r="G72" s="21">
        <v>3.8</v>
      </c>
      <c r="H72" s="20">
        <v>3</v>
      </c>
      <c r="I72" s="21">
        <v>2.2999999999999998</v>
      </c>
      <c r="J72" s="20">
        <v>7</v>
      </c>
      <c r="K72" s="21">
        <v>5.3</v>
      </c>
    </row>
    <row r="73" spans="1:11" x14ac:dyDescent="0.2">
      <c r="A73" s="4" t="s">
        <v>70</v>
      </c>
      <c r="B73" s="20">
        <v>0</v>
      </c>
      <c r="C73" s="21">
        <v>0</v>
      </c>
      <c r="D73" s="20">
        <v>1</v>
      </c>
      <c r="E73" s="21">
        <v>9</v>
      </c>
      <c r="F73" s="20">
        <v>1</v>
      </c>
      <c r="G73" s="21">
        <v>9</v>
      </c>
      <c r="H73" s="20">
        <v>1</v>
      </c>
      <c r="I73" s="21">
        <v>8.9</v>
      </c>
      <c r="J73" s="20">
        <v>0</v>
      </c>
      <c r="K73" s="21">
        <v>0</v>
      </c>
    </row>
    <row r="74" spans="1:11" x14ac:dyDescent="0.2">
      <c r="A74" s="4" t="s">
        <v>71</v>
      </c>
      <c r="B74" s="20">
        <v>3</v>
      </c>
      <c r="C74" s="21">
        <v>8.6999999999999993</v>
      </c>
      <c r="D74" s="20">
        <v>2</v>
      </c>
      <c r="E74" s="21">
        <v>5.8</v>
      </c>
      <c r="F74" s="20">
        <v>1</v>
      </c>
      <c r="G74" s="21">
        <v>2.9</v>
      </c>
      <c r="H74" s="20">
        <v>2</v>
      </c>
      <c r="I74" s="21">
        <v>5.7</v>
      </c>
      <c r="J74" s="20">
        <v>3</v>
      </c>
      <c r="K74" s="21">
        <v>8.5</v>
      </c>
    </row>
    <row r="75" spans="1:11" x14ac:dyDescent="0.2">
      <c r="A75" s="4" t="s">
        <v>72</v>
      </c>
      <c r="B75" s="20">
        <v>2</v>
      </c>
      <c r="C75" s="21">
        <v>3.9</v>
      </c>
      <c r="D75" s="20">
        <v>2</v>
      </c>
      <c r="E75" s="21">
        <v>3.8</v>
      </c>
      <c r="F75" s="20">
        <v>2</v>
      </c>
      <c r="G75" s="21">
        <v>3.6</v>
      </c>
      <c r="H75" s="20">
        <v>1</v>
      </c>
      <c r="I75" s="21">
        <v>1.7</v>
      </c>
      <c r="J75" s="20">
        <v>1</v>
      </c>
      <c r="K75" s="21">
        <v>1.7</v>
      </c>
    </row>
    <row r="76" spans="1:11" x14ac:dyDescent="0.2">
      <c r="A76" s="4" t="s">
        <v>73</v>
      </c>
      <c r="B76" s="20">
        <v>0</v>
      </c>
      <c r="C76" s="21">
        <v>0</v>
      </c>
      <c r="D76" s="20">
        <v>0</v>
      </c>
      <c r="E76" s="21">
        <v>0</v>
      </c>
      <c r="F76" s="20">
        <v>1</v>
      </c>
      <c r="G76" s="21">
        <v>8.6</v>
      </c>
      <c r="H76" s="20">
        <v>0</v>
      </c>
      <c r="I76" s="21">
        <v>0</v>
      </c>
      <c r="J76" s="20">
        <v>0</v>
      </c>
      <c r="K76" s="21">
        <v>0</v>
      </c>
    </row>
    <row r="77" spans="1:11" x14ac:dyDescent="0.2">
      <c r="A77" s="4" t="s">
        <v>74</v>
      </c>
      <c r="B77" s="20">
        <v>2</v>
      </c>
      <c r="C77" s="21">
        <v>6</v>
      </c>
      <c r="D77" s="20">
        <v>3</v>
      </c>
      <c r="E77" s="21">
        <v>9</v>
      </c>
      <c r="F77" s="20">
        <v>3</v>
      </c>
      <c r="G77" s="21">
        <v>8.9</v>
      </c>
      <c r="H77" s="20">
        <v>2</v>
      </c>
      <c r="I77" s="21">
        <v>5.9</v>
      </c>
      <c r="J77" s="20">
        <v>2</v>
      </c>
      <c r="K77" s="21">
        <v>5.9</v>
      </c>
    </row>
    <row r="78" spans="1:11" x14ac:dyDescent="0.2">
      <c r="A78" s="4" t="s">
        <v>75</v>
      </c>
      <c r="B78" s="20">
        <v>11</v>
      </c>
      <c r="C78" s="21">
        <v>7.6</v>
      </c>
      <c r="D78" s="20">
        <v>16</v>
      </c>
      <c r="E78" s="21">
        <v>10.9</v>
      </c>
      <c r="F78" s="20">
        <v>9</v>
      </c>
      <c r="G78" s="21">
        <v>6.1</v>
      </c>
      <c r="H78" s="20">
        <v>15</v>
      </c>
      <c r="I78" s="21">
        <v>10.1</v>
      </c>
      <c r="J78" s="20">
        <v>10</v>
      </c>
      <c r="K78" s="21">
        <v>6.7</v>
      </c>
    </row>
    <row r="79" spans="1:11" x14ac:dyDescent="0.2">
      <c r="A79" s="4" t="s">
        <v>76</v>
      </c>
      <c r="B79" s="20">
        <v>0</v>
      </c>
      <c r="C79" s="21">
        <v>0</v>
      </c>
      <c r="D79" s="20">
        <v>0</v>
      </c>
      <c r="E79" s="21">
        <v>0</v>
      </c>
      <c r="F79" s="20">
        <v>0</v>
      </c>
      <c r="G79" s="21">
        <v>0</v>
      </c>
      <c r="H79" s="20">
        <v>0</v>
      </c>
      <c r="I79" s="21">
        <v>0</v>
      </c>
      <c r="J79" s="20">
        <v>2</v>
      </c>
      <c r="K79" s="21">
        <v>11.1</v>
      </c>
    </row>
    <row r="80" spans="1:11" x14ac:dyDescent="0.2">
      <c r="A80" s="4" t="s">
        <v>77</v>
      </c>
      <c r="B80" s="20">
        <v>4</v>
      </c>
      <c r="C80" s="21">
        <v>3.3</v>
      </c>
      <c r="D80" s="20">
        <v>2</v>
      </c>
      <c r="E80" s="21">
        <v>1.6</v>
      </c>
      <c r="F80" s="20">
        <v>5</v>
      </c>
      <c r="G80" s="21">
        <v>4</v>
      </c>
      <c r="H80" s="20">
        <v>5</v>
      </c>
      <c r="I80" s="21">
        <v>4</v>
      </c>
      <c r="J80" s="20">
        <v>8</v>
      </c>
      <c r="K80" s="21">
        <v>6.4</v>
      </c>
    </row>
    <row r="81" spans="1:11" x14ac:dyDescent="0.2">
      <c r="A81" s="4" t="s">
        <v>78</v>
      </c>
      <c r="B81" s="20">
        <v>4</v>
      </c>
      <c r="C81" s="21">
        <v>11.2</v>
      </c>
      <c r="D81" s="20">
        <v>5</v>
      </c>
      <c r="E81" s="21">
        <v>14</v>
      </c>
      <c r="F81" s="20">
        <v>4</v>
      </c>
      <c r="G81" s="21">
        <v>11.2</v>
      </c>
      <c r="H81" s="20">
        <v>2</v>
      </c>
      <c r="I81" s="21">
        <v>5.6</v>
      </c>
      <c r="J81" s="20">
        <v>0</v>
      </c>
      <c r="K81" s="21">
        <v>0</v>
      </c>
    </row>
    <row r="82" spans="1:11" x14ac:dyDescent="0.2">
      <c r="A82" s="4" t="s">
        <v>79</v>
      </c>
      <c r="B82" s="20">
        <v>12</v>
      </c>
      <c r="C82" s="21">
        <v>12.6</v>
      </c>
      <c r="D82" s="20">
        <v>15</v>
      </c>
      <c r="E82" s="21">
        <v>15.7</v>
      </c>
      <c r="F82" s="20">
        <v>12</v>
      </c>
      <c r="G82" s="21">
        <v>12.6</v>
      </c>
      <c r="H82" s="20">
        <v>11</v>
      </c>
      <c r="I82" s="21">
        <v>11.5</v>
      </c>
      <c r="J82" s="20">
        <v>13</v>
      </c>
      <c r="K82" s="21">
        <v>13.6</v>
      </c>
    </row>
    <row r="83" spans="1:11" x14ac:dyDescent="0.2">
      <c r="A83" s="4" t="s">
        <v>80</v>
      </c>
      <c r="B83" s="20">
        <v>2</v>
      </c>
      <c r="C83" s="21">
        <v>2.6</v>
      </c>
      <c r="D83" s="20">
        <v>1</v>
      </c>
      <c r="E83" s="21">
        <v>1.3</v>
      </c>
      <c r="F83" s="20">
        <v>0</v>
      </c>
      <c r="G83" s="21">
        <v>0</v>
      </c>
      <c r="H83" s="20">
        <v>1</v>
      </c>
      <c r="I83" s="21">
        <v>1.3</v>
      </c>
      <c r="J83" s="20">
        <v>6</v>
      </c>
      <c r="K83" s="21">
        <v>7.5</v>
      </c>
    </row>
    <row r="84" spans="1:11" x14ac:dyDescent="0.2">
      <c r="A84" s="4" t="s">
        <v>81</v>
      </c>
      <c r="B84" s="20">
        <v>3</v>
      </c>
      <c r="C84" s="21">
        <v>2.4</v>
      </c>
      <c r="D84" s="20">
        <v>6</v>
      </c>
      <c r="E84" s="21">
        <v>4.8</v>
      </c>
      <c r="F84" s="20">
        <v>11</v>
      </c>
      <c r="G84" s="21">
        <v>8.6999999999999993</v>
      </c>
      <c r="H84" s="20">
        <v>5</v>
      </c>
      <c r="I84" s="21">
        <v>3.9</v>
      </c>
      <c r="J84" s="20">
        <v>4</v>
      </c>
      <c r="K84" s="21">
        <v>3.1</v>
      </c>
    </row>
    <row r="85" spans="1:11" x14ac:dyDescent="0.2">
      <c r="A85" s="4" t="s">
        <v>82</v>
      </c>
      <c r="B85" s="20">
        <v>2</v>
      </c>
      <c r="C85" s="21">
        <v>3.6</v>
      </c>
      <c r="D85" s="20">
        <v>1</v>
      </c>
      <c r="E85" s="21">
        <v>1.8</v>
      </c>
      <c r="F85" s="20">
        <v>0</v>
      </c>
      <c r="G85" s="21">
        <v>0</v>
      </c>
      <c r="H85" s="20">
        <v>0</v>
      </c>
      <c r="I85" s="21">
        <v>0</v>
      </c>
      <c r="J85" s="20">
        <v>1</v>
      </c>
      <c r="K85" s="21">
        <v>1.8</v>
      </c>
    </row>
    <row r="86" spans="1:11" x14ac:dyDescent="0.2">
      <c r="A86" s="4" t="s">
        <v>83</v>
      </c>
      <c r="B86" s="20">
        <v>7</v>
      </c>
      <c r="C86" s="21">
        <v>14.3</v>
      </c>
      <c r="D86" s="20">
        <v>6</v>
      </c>
      <c r="E86" s="21">
        <v>12.3</v>
      </c>
      <c r="F86" s="20">
        <v>2</v>
      </c>
      <c r="G86" s="21">
        <v>4.0999999999999996</v>
      </c>
      <c r="H86" s="20">
        <v>5</v>
      </c>
      <c r="I86" s="21">
        <v>10.199999999999999</v>
      </c>
      <c r="J86" s="20">
        <v>6</v>
      </c>
      <c r="K86" s="21">
        <v>12.2</v>
      </c>
    </row>
    <row r="87" spans="1:11" x14ac:dyDescent="0.2">
      <c r="A87" s="4" t="s">
        <v>84</v>
      </c>
      <c r="B87" s="20">
        <v>2</v>
      </c>
      <c r="C87" s="21">
        <v>7</v>
      </c>
      <c r="D87" s="20">
        <v>5</v>
      </c>
      <c r="E87" s="21">
        <v>17.399999999999999</v>
      </c>
      <c r="F87" s="20">
        <v>4</v>
      </c>
      <c r="G87" s="21">
        <v>13.9</v>
      </c>
      <c r="H87" s="20">
        <v>2</v>
      </c>
      <c r="I87" s="21">
        <v>6.9</v>
      </c>
      <c r="J87" s="20">
        <v>2</v>
      </c>
      <c r="K87" s="21">
        <v>6.9</v>
      </c>
    </row>
    <row r="88" spans="1:11" x14ac:dyDescent="0.2">
      <c r="A88" s="4" t="s">
        <v>85</v>
      </c>
      <c r="B88" s="20">
        <v>2</v>
      </c>
      <c r="C88" s="21">
        <v>3.8</v>
      </c>
      <c r="D88" s="20">
        <v>2</v>
      </c>
      <c r="E88" s="21">
        <v>3.7</v>
      </c>
      <c r="F88" s="20">
        <v>0</v>
      </c>
      <c r="G88" s="21">
        <v>0</v>
      </c>
      <c r="H88" s="20">
        <v>6</v>
      </c>
      <c r="I88" s="21">
        <v>10.8</v>
      </c>
      <c r="J88" s="20">
        <v>2</v>
      </c>
      <c r="K88" s="21">
        <v>3.6</v>
      </c>
    </row>
    <row r="89" spans="1:11" x14ac:dyDescent="0.2">
      <c r="A89" s="4" t="s">
        <v>86</v>
      </c>
      <c r="B89" s="20">
        <v>1</v>
      </c>
      <c r="C89" s="21">
        <v>2.6</v>
      </c>
      <c r="D89" s="20">
        <v>1</v>
      </c>
      <c r="E89" s="21">
        <v>2.6</v>
      </c>
      <c r="F89" s="20">
        <v>1</v>
      </c>
      <c r="G89" s="21">
        <v>2.5</v>
      </c>
      <c r="H89" s="20">
        <v>1</v>
      </c>
      <c r="I89" s="21">
        <v>2.5</v>
      </c>
      <c r="J89" s="20">
        <v>1</v>
      </c>
      <c r="K89" s="21">
        <v>2.5</v>
      </c>
    </row>
    <row r="90" spans="1:11" x14ac:dyDescent="0.2">
      <c r="A90" s="4" t="s">
        <v>87</v>
      </c>
      <c r="B90" s="20">
        <v>4</v>
      </c>
      <c r="C90" s="21">
        <v>6.6</v>
      </c>
      <c r="D90" s="20">
        <v>0</v>
      </c>
      <c r="E90" s="21">
        <v>0</v>
      </c>
      <c r="F90" s="20">
        <v>1</v>
      </c>
      <c r="G90" s="21">
        <v>1.6</v>
      </c>
      <c r="H90" s="20">
        <v>3</v>
      </c>
      <c r="I90" s="21">
        <v>4.9000000000000004</v>
      </c>
      <c r="J90" s="20">
        <v>3</v>
      </c>
      <c r="K90" s="21">
        <v>4.9000000000000004</v>
      </c>
    </row>
    <row r="91" spans="1:11" x14ac:dyDescent="0.2">
      <c r="A91" s="4" t="s">
        <v>88</v>
      </c>
      <c r="B91" s="20">
        <v>0</v>
      </c>
      <c r="C91" s="21">
        <v>0</v>
      </c>
      <c r="D91" s="20">
        <v>1</v>
      </c>
      <c r="E91" s="21">
        <v>8.4</v>
      </c>
      <c r="F91" s="20">
        <v>0</v>
      </c>
      <c r="G91" s="21">
        <v>0</v>
      </c>
      <c r="H91" s="20">
        <v>1</v>
      </c>
      <c r="I91" s="21">
        <v>8.5</v>
      </c>
      <c r="J91" s="20">
        <v>0</v>
      </c>
      <c r="K91" s="21">
        <v>0</v>
      </c>
    </row>
    <row r="92" spans="1:11" x14ac:dyDescent="0.2">
      <c r="A92" s="4" t="s">
        <v>89</v>
      </c>
      <c r="B92" s="20">
        <v>1</v>
      </c>
      <c r="C92" s="21">
        <v>3.4</v>
      </c>
      <c r="D92" s="20">
        <v>0</v>
      </c>
      <c r="E92" s="21">
        <v>0</v>
      </c>
      <c r="F92" s="20">
        <v>2</v>
      </c>
      <c r="G92" s="21">
        <v>6.7</v>
      </c>
      <c r="H92" s="20">
        <v>0</v>
      </c>
      <c r="I92" s="21">
        <v>0</v>
      </c>
      <c r="J92" s="20">
        <v>2</v>
      </c>
      <c r="K92" s="21">
        <v>6.7</v>
      </c>
    </row>
    <row r="93" spans="1:11" x14ac:dyDescent="0.2">
      <c r="A93" s="4" t="s">
        <v>90</v>
      </c>
      <c r="B93" s="20">
        <v>0</v>
      </c>
      <c r="C93" s="21">
        <v>0</v>
      </c>
      <c r="D93" s="20">
        <v>0</v>
      </c>
      <c r="E93" s="21">
        <v>0</v>
      </c>
      <c r="F93" s="20">
        <v>0</v>
      </c>
      <c r="G93" s="21">
        <v>0</v>
      </c>
      <c r="H93" s="20">
        <v>0</v>
      </c>
      <c r="I93" s="21">
        <v>0</v>
      </c>
      <c r="J93" s="20">
        <v>0</v>
      </c>
      <c r="K93" s="21">
        <v>0</v>
      </c>
    </row>
    <row r="94" spans="1:11" x14ac:dyDescent="0.2">
      <c r="A94" s="4" t="s">
        <v>91</v>
      </c>
      <c r="B94" s="20">
        <v>5</v>
      </c>
      <c r="C94" s="21">
        <v>2.5</v>
      </c>
      <c r="D94" s="20">
        <v>2</v>
      </c>
      <c r="E94" s="21">
        <v>1</v>
      </c>
      <c r="F94" s="20">
        <v>10</v>
      </c>
      <c r="G94" s="21">
        <v>4.8</v>
      </c>
      <c r="H94" s="20">
        <v>7</v>
      </c>
      <c r="I94" s="21">
        <v>3.3</v>
      </c>
      <c r="J94" s="20">
        <v>5</v>
      </c>
      <c r="K94" s="21">
        <v>2.2999999999999998</v>
      </c>
    </row>
    <row r="95" spans="1:11" x14ac:dyDescent="0.2">
      <c r="A95" s="4" t="s">
        <v>92</v>
      </c>
      <c r="B95" s="20">
        <v>3</v>
      </c>
      <c r="C95" s="21">
        <v>8.5</v>
      </c>
      <c r="D95" s="20">
        <v>2</v>
      </c>
      <c r="E95" s="21">
        <v>5.7</v>
      </c>
      <c r="F95" s="20">
        <v>3</v>
      </c>
      <c r="G95" s="21">
        <v>8.6</v>
      </c>
      <c r="H95" s="20">
        <v>5</v>
      </c>
      <c r="I95" s="21">
        <v>14.2</v>
      </c>
      <c r="J95" s="20">
        <v>0</v>
      </c>
      <c r="K95" s="21">
        <v>0</v>
      </c>
    </row>
    <row r="96" spans="1:11" x14ac:dyDescent="0.2">
      <c r="A96" s="4" t="s">
        <v>93</v>
      </c>
      <c r="B96" s="20">
        <v>58</v>
      </c>
      <c r="C96" s="21">
        <v>6.2</v>
      </c>
      <c r="D96" s="20">
        <v>74</v>
      </c>
      <c r="E96" s="21">
        <v>7.7</v>
      </c>
      <c r="F96" s="20">
        <v>63</v>
      </c>
      <c r="G96" s="21">
        <v>6.4</v>
      </c>
      <c r="H96" s="20">
        <v>67</v>
      </c>
      <c r="I96" s="21">
        <v>6.7</v>
      </c>
      <c r="J96" s="20">
        <v>69</v>
      </c>
      <c r="K96" s="21">
        <v>6.9</v>
      </c>
    </row>
    <row r="97" spans="1:11" x14ac:dyDescent="0.2">
      <c r="A97" s="4" t="s">
        <v>94</v>
      </c>
      <c r="B97" s="20">
        <v>1</v>
      </c>
      <c r="C97" s="21">
        <v>6.1</v>
      </c>
      <c r="D97" s="20">
        <v>0</v>
      </c>
      <c r="E97" s="21">
        <v>0</v>
      </c>
      <c r="F97" s="20">
        <v>4</v>
      </c>
      <c r="G97" s="21">
        <v>24.4</v>
      </c>
      <c r="H97" s="20">
        <v>1</v>
      </c>
      <c r="I97" s="21">
        <v>6</v>
      </c>
      <c r="J97" s="20">
        <v>1</v>
      </c>
      <c r="K97" s="21">
        <v>6</v>
      </c>
    </row>
    <row r="98" spans="1:11" x14ac:dyDescent="0.2">
      <c r="A98" s="4" t="s">
        <v>95</v>
      </c>
      <c r="B98" s="20">
        <v>4</v>
      </c>
      <c r="C98" s="21">
        <v>42.1</v>
      </c>
      <c r="D98" s="20">
        <v>0</v>
      </c>
      <c r="E98" s="21">
        <v>0</v>
      </c>
      <c r="F98" s="20">
        <v>1</v>
      </c>
      <c r="G98" s="21">
        <v>10.7</v>
      </c>
      <c r="H98" s="20">
        <v>0</v>
      </c>
      <c r="I98" s="21">
        <v>0</v>
      </c>
      <c r="J98" s="20">
        <v>0</v>
      </c>
      <c r="K98" s="21">
        <v>0</v>
      </c>
    </row>
    <row r="99" spans="1:11" x14ac:dyDescent="0.2">
      <c r="A99" s="4" t="s">
        <v>96</v>
      </c>
      <c r="B99" s="20">
        <v>0</v>
      </c>
      <c r="C99" s="21">
        <v>0</v>
      </c>
      <c r="D99" s="20">
        <v>0</v>
      </c>
      <c r="E99" s="21">
        <v>0</v>
      </c>
      <c r="F99" s="20">
        <v>0</v>
      </c>
      <c r="G99" s="21">
        <v>0</v>
      </c>
      <c r="H99" s="20">
        <v>1</v>
      </c>
      <c r="I99" s="21">
        <v>2</v>
      </c>
      <c r="J99" s="20">
        <v>2</v>
      </c>
      <c r="K99" s="21">
        <v>4</v>
      </c>
    </row>
    <row r="100" spans="1:11" x14ac:dyDescent="0.2">
      <c r="A100" s="4" t="s">
        <v>97</v>
      </c>
      <c r="B100" s="20">
        <v>5</v>
      </c>
      <c r="C100" s="21">
        <v>5.0999999999999996</v>
      </c>
      <c r="D100" s="20">
        <v>5</v>
      </c>
      <c r="E100" s="21">
        <v>5.0999999999999996</v>
      </c>
      <c r="F100" s="20">
        <v>6</v>
      </c>
      <c r="G100" s="21">
        <v>6.2</v>
      </c>
      <c r="H100" s="20">
        <v>12</v>
      </c>
      <c r="I100" s="21">
        <v>12.2</v>
      </c>
      <c r="J100" s="20">
        <v>14</v>
      </c>
      <c r="K100" s="21">
        <v>14.2</v>
      </c>
    </row>
    <row r="101" spans="1:11" x14ac:dyDescent="0.2">
      <c r="A101" s="4" t="s">
        <v>98</v>
      </c>
      <c r="B101" s="20">
        <v>2</v>
      </c>
      <c r="C101" s="21">
        <v>3.5</v>
      </c>
      <c r="D101" s="20">
        <v>0</v>
      </c>
      <c r="E101" s="21">
        <v>0</v>
      </c>
      <c r="F101" s="20">
        <v>0</v>
      </c>
      <c r="G101" s="21">
        <v>0</v>
      </c>
      <c r="H101" s="20">
        <v>0</v>
      </c>
      <c r="I101" s="21">
        <v>0</v>
      </c>
      <c r="J101" s="20">
        <v>2</v>
      </c>
      <c r="K101" s="21">
        <v>3.5</v>
      </c>
    </row>
    <row r="102" spans="1:11" x14ac:dyDescent="0.2">
      <c r="A102" s="4" t="s">
        <v>99</v>
      </c>
      <c r="B102" s="20">
        <v>8</v>
      </c>
      <c r="C102" s="21">
        <v>12.1</v>
      </c>
      <c r="D102" s="20">
        <v>9</v>
      </c>
      <c r="E102" s="21">
        <v>13.7</v>
      </c>
      <c r="F102" s="20">
        <v>4</v>
      </c>
      <c r="G102" s="21">
        <v>6.1</v>
      </c>
      <c r="H102" s="20">
        <v>4</v>
      </c>
      <c r="I102" s="21">
        <v>6</v>
      </c>
      <c r="J102" s="20">
        <v>4</v>
      </c>
      <c r="K102" s="21">
        <v>6</v>
      </c>
    </row>
    <row r="103" spans="1:11" x14ac:dyDescent="0.2">
      <c r="A103" s="4" t="s">
        <v>100</v>
      </c>
      <c r="B103" s="20">
        <v>2</v>
      </c>
      <c r="C103" s="21">
        <v>6.3</v>
      </c>
      <c r="D103" s="20">
        <v>2</v>
      </c>
      <c r="E103" s="21">
        <v>6.3</v>
      </c>
      <c r="F103" s="20">
        <v>0</v>
      </c>
      <c r="G103" s="21">
        <v>0</v>
      </c>
      <c r="H103" s="20">
        <v>1</v>
      </c>
      <c r="I103" s="21">
        <v>3.1</v>
      </c>
      <c r="J103" s="20">
        <v>2</v>
      </c>
      <c r="K103" s="21">
        <v>6.2</v>
      </c>
    </row>
    <row r="104" spans="1:11" x14ac:dyDescent="0.2">
      <c r="A104" s="4" t="s">
        <v>101</v>
      </c>
      <c r="B104" s="20">
        <v>0</v>
      </c>
      <c r="C104" s="21">
        <v>0</v>
      </c>
      <c r="D104" s="20">
        <v>0</v>
      </c>
      <c r="E104" s="21">
        <v>0</v>
      </c>
      <c r="F104" s="20">
        <v>0</v>
      </c>
      <c r="G104" s="21">
        <v>0</v>
      </c>
      <c r="H104" s="20">
        <v>0</v>
      </c>
      <c r="I104" s="21">
        <v>0</v>
      </c>
      <c r="J104" s="20">
        <v>0</v>
      </c>
      <c r="K104" s="21">
        <v>0</v>
      </c>
    </row>
    <row r="105" spans="1:11" ht="15.75" thickBot="1" x14ac:dyDescent="0.25">
      <c r="A105" s="2" t="s">
        <v>102</v>
      </c>
      <c r="B105" s="22">
        <v>8</v>
      </c>
      <c r="C105" s="31" t="s">
        <v>106</v>
      </c>
      <c r="D105" s="22">
        <v>3</v>
      </c>
      <c r="E105" s="23" t="s">
        <v>106</v>
      </c>
      <c r="F105" s="22">
        <v>8</v>
      </c>
      <c r="G105" s="23" t="s">
        <v>106</v>
      </c>
      <c r="H105" s="22">
        <v>5</v>
      </c>
      <c r="I105" s="23" t="s">
        <v>106</v>
      </c>
      <c r="J105" s="22">
        <v>4</v>
      </c>
      <c r="K105" s="31" t="s">
        <v>106</v>
      </c>
    </row>
    <row r="106" spans="1:11" ht="13.5" thickBot="1" x14ac:dyDescent="0.25">
      <c r="A106" s="5" t="s">
        <v>103</v>
      </c>
      <c r="B106" s="24">
        <v>510</v>
      </c>
      <c r="C106" s="24">
        <v>5.8</v>
      </c>
      <c r="D106" s="24">
        <v>511</v>
      </c>
      <c r="E106" s="24">
        <v>5.7</v>
      </c>
      <c r="F106" s="24">
        <v>627</v>
      </c>
      <c r="G106" s="24">
        <v>6.9</v>
      </c>
      <c r="H106" s="24">
        <v>635</v>
      </c>
      <c r="I106" s="32">
        <v>6.9</v>
      </c>
      <c r="J106" s="24">
        <v>699</v>
      </c>
      <c r="K106" s="32">
        <v>7.6</v>
      </c>
    </row>
    <row r="108" spans="1:11" x14ac:dyDescent="0.2">
      <c r="A108" s="35" t="s">
        <v>113</v>
      </c>
    </row>
    <row r="109" spans="1:11" x14ac:dyDescent="0.2">
      <c r="A109" s="35" t="s">
        <v>141</v>
      </c>
    </row>
    <row r="110" spans="1:11" x14ac:dyDescent="0.2">
      <c r="A110" s="35" t="s">
        <v>142</v>
      </c>
    </row>
    <row r="111" spans="1:11" x14ac:dyDescent="0.2">
      <c r="A111" s="35" t="s">
        <v>143</v>
      </c>
    </row>
    <row r="112" spans="1:11" x14ac:dyDescent="0.2">
      <c r="A112" s="35" t="s">
        <v>112</v>
      </c>
    </row>
    <row r="113" spans="1:1" x14ac:dyDescent="0.2">
      <c r="A113" s="35" t="s">
        <v>331</v>
      </c>
    </row>
  </sheetData>
  <mergeCells count="6">
    <mergeCell ref="J3:K3"/>
    <mergeCell ref="A3:A4"/>
    <mergeCell ref="B3:C3"/>
    <mergeCell ref="D3:E3"/>
    <mergeCell ref="F3:G3"/>
    <mergeCell ref="H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F8F6-631B-4345-82DE-0B0DB03FEAFA}">
  <dimension ref="A1:F116"/>
  <sheetViews>
    <sheetView showGridLines="0" workbookViewId="0">
      <selection activeCell="A2" sqref="A2"/>
    </sheetView>
  </sheetViews>
  <sheetFormatPr defaultRowHeight="15" x14ac:dyDescent="0.25"/>
  <cols>
    <col min="1" max="1" width="17.5703125" customWidth="1"/>
    <col min="2" max="6" width="21.42578125" customWidth="1"/>
  </cols>
  <sheetData>
    <row r="1" spans="1:6" ht="15.75" x14ac:dyDescent="0.25">
      <c r="A1" s="12" t="s">
        <v>387</v>
      </c>
    </row>
    <row r="2" spans="1:6" s="1" customFormat="1" ht="13.5" thickBot="1" x14ac:dyDescent="0.25"/>
    <row r="3" spans="1:6" s="1" customFormat="1" ht="12.75" x14ac:dyDescent="0.2">
      <c r="A3" s="38" t="s">
        <v>0</v>
      </c>
      <c r="B3" s="10" t="s">
        <v>136</v>
      </c>
      <c r="C3" s="10" t="s">
        <v>137</v>
      </c>
      <c r="D3" s="10" t="s">
        <v>138</v>
      </c>
      <c r="E3" s="10" t="s">
        <v>139</v>
      </c>
      <c r="F3" s="10" t="s">
        <v>140</v>
      </c>
    </row>
    <row r="4" spans="1:6" s="1" customFormat="1" ht="12.75" x14ac:dyDescent="0.2">
      <c r="A4" s="1" t="s">
        <v>2</v>
      </c>
      <c r="B4" s="93">
        <v>0</v>
      </c>
      <c r="C4" s="93">
        <v>0</v>
      </c>
      <c r="D4" s="97">
        <v>0</v>
      </c>
      <c r="E4" s="93">
        <v>0</v>
      </c>
      <c r="F4" s="97">
        <v>0</v>
      </c>
    </row>
    <row r="5" spans="1:6" s="1" customFormat="1" ht="12.75" x14ac:dyDescent="0.2">
      <c r="A5" s="1" t="s">
        <v>3</v>
      </c>
      <c r="B5" s="93">
        <v>0</v>
      </c>
      <c r="C5" s="93">
        <v>0</v>
      </c>
      <c r="D5" s="97">
        <v>0</v>
      </c>
      <c r="E5" s="93">
        <v>0</v>
      </c>
      <c r="F5" s="97">
        <v>0</v>
      </c>
    </row>
    <row r="6" spans="1:6" s="1" customFormat="1" ht="12.75" x14ac:dyDescent="0.2">
      <c r="A6" s="1" t="s">
        <v>4</v>
      </c>
      <c r="B6" s="93">
        <v>0</v>
      </c>
      <c r="C6" s="93">
        <v>0</v>
      </c>
      <c r="D6" s="97">
        <v>0</v>
      </c>
      <c r="E6" s="93">
        <v>0</v>
      </c>
      <c r="F6" s="97">
        <v>0</v>
      </c>
    </row>
    <row r="7" spans="1:6" s="1" customFormat="1" ht="12.75" x14ac:dyDescent="0.2">
      <c r="A7" s="1" t="s">
        <v>5</v>
      </c>
      <c r="B7" s="93">
        <v>0</v>
      </c>
      <c r="C7" s="93">
        <v>0</v>
      </c>
      <c r="D7" s="97">
        <v>0</v>
      </c>
      <c r="E7" s="93">
        <v>0</v>
      </c>
      <c r="F7" s="97">
        <v>0</v>
      </c>
    </row>
    <row r="8" spans="1:6" s="1" customFormat="1" ht="12.75" x14ac:dyDescent="0.2">
      <c r="A8" s="1" t="s">
        <v>6</v>
      </c>
      <c r="B8" s="93">
        <v>0</v>
      </c>
      <c r="C8" s="93">
        <v>0</v>
      </c>
      <c r="D8" s="97">
        <v>0</v>
      </c>
      <c r="E8" s="93">
        <v>0</v>
      </c>
      <c r="F8" s="97">
        <v>0</v>
      </c>
    </row>
    <row r="9" spans="1:6" s="1" customFormat="1" ht="12.75" x14ac:dyDescent="0.2">
      <c r="A9" s="1" t="s">
        <v>7</v>
      </c>
      <c r="B9" s="93">
        <v>0</v>
      </c>
      <c r="C9" s="93">
        <v>0</v>
      </c>
      <c r="D9" s="97">
        <v>0</v>
      </c>
      <c r="E9" s="93">
        <v>0</v>
      </c>
      <c r="F9" s="97">
        <v>0</v>
      </c>
    </row>
    <row r="10" spans="1:6" s="1" customFormat="1" ht="12.75" x14ac:dyDescent="0.2">
      <c r="A10" s="1" t="s">
        <v>8</v>
      </c>
      <c r="B10" s="93">
        <v>194</v>
      </c>
      <c r="C10" s="93">
        <v>0</v>
      </c>
      <c r="D10" s="97">
        <v>0</v>
      </c>
      <c r="E10" s="93">
        <v>0</v>
      </c>
      <c r="F10" s="97">
        <v>0</v>
      </c>
    </row>
    <row r="11" spans="1:6" s="1" customFormat="1" ht="12.75" x14ac:dyDescent="0.2">
      <c r="A11" s="1" t="s">
        <v>9</v>
      </c>
      <c r="B11" s="93">
        <v>0</v>
      </c>
      <c r="C11" s="93">
        <v>0</v>
      </c>
      <c r="D11" s="97">
        <v>0</v>
      </c>
      <c r="E11" s="93">
        <v>0</v>
      </c>
      <c r="F11" s="97">
        <v>0</v>
      </c>
    </row>
    <row r="12" spans="1:6" s="1" customFormat="1" ht="12.75" x14ac:dyDescent="0.2">
      <c r="A12" s="1" t="s">
        <v>10</v>
      </c>
      <c r="B12" s="93">
        <v>0</v>
      </c>
      <c r="C12" s="93">
        <v>0</v>
      </c>
      <c r="D12" s="97">
        <v>0</v>
      </c>
      <c r="E12" s="93">
        <v>0</v>
      </c>
      <c r="F12" s="97">
        <v>0</v>
      </c>
    </row>
    <row r="13" spans="1:6" s="1" customFormat="1" ht="12.75" x14ac:dyDescent="0.2">
      <c r="A13" s="1" t="s">
        <v>11</v>
      </c>
      <c r="B13" s="93">
        <v>0</v>
      </c>
      <c r="C13" s="93">
        <v>0</v>
      </c>
      <c r="D13" s="97">
        <v>0</v>
      </c>
      <c r="E13" s="93">
        <v>0</v>
      </c>
      <c r="F13" s="97">
        <v>0</v>
      </c>
    </row>
    <row r="14" spans="1:6" s="1" customFormat="1" ht="12.75" x14ac:dyDescent="0.2">
      <c r="A14" s="1" t="s">
        <v>12</v>
      </c>
      <c r="B14" s="94">
        <v>732</v>
      </c>
      <c r="C14" s="93">
        <v>2</v>
      </c>
      <c r="D14" s="97">
        <v>0.27322404371584702</v>
      </c>
      <c r="E14" s="93">
        <v>2</v>
      </c>
      <c r="F14" s="97">
        <v>100</v>
      </c>
    </row>
    <row r="15" spans="1:6" s="1" customFormat="1" ht="12.75" x14ac:dyDescent="0.2">
      <c r="A15" s="1" t="s">
        <v>13</v>
      </c>
      <c r="B15" s="93">
        <v>0</v>
      </c>
      <c r="C15" s="93">
        <v>0</v>
      </c>
      <c r="D15" s="97">
        <v>0</v>
      </c>
      <c r="E15" s="93">
        <v>0</v>
      </c>
      <c r="F15" s="97">
        <v>0</v>
      </c>
    </row>
    <row r="16" spans="1:6" s="1" customFormat="1" ht="12.75" x14ac:dyDescent="0.2">
      <c r="A16" s="1" t="s">
        <v>14</v>
      </c>
      <c r="B16" s="93">
        <v>0</v>
      </c>
      <c r="C16" s="93">
        <v>0</v>
      </c>
      <c r="D16" s="97">
        <v>0</v>
      </c>
      <c r="E16" s="93">
        <v>0</v>
      </c>
      <c r="F16" s="97">
        <v>0</v>
      </c>
    </row>
    <row r="17" spans="1:6" s="1" customFormat="1" ht="12.75" x14ac:dyDescent="0.2">
      <c r="A17" s="1" t="s">
        <v>15</v>
      </c>
      <c r="B17" s="93">
        <v>0</v>
      </c>
      <c r="C17" s="93">
        <v>0</v>
      </c>
      <c r="D17" s="97">
        <v>0</v>
      </c>
      <c r="E17" s="93">
        <v>0</v>
      </c>
      <c r="F17" s="97">
        <v>0</v>
      </c>
    </row>
    <row r="18" spans="1:6" s="1" customFormat="1" ht="12.75" x14ac:dyDescent="0.2">
      <c r="A18" s="1" t="s">
        <v>16</v>
      </c>
      <c r="B18" s="93">
        <v>0</v>
      </c>
      <c r="C18" s="93">
        <v>0</v>
      </c>
      <c r="D18" s="97">
        <v>0</v>
      </c>
      <c r="E18" s="93">
        <v>0</v>
      </c>
      <c r="F18" s="97">
        <v>0</v>
      </c>
    </row>
    <row r="19" spans="1:6" s="1" customFormat="1" ht="12.75" x14ac:dyDescent="0.2">
      <c r="A19" s="1" t="s">
        <v>17</v>
      </c>
      <c r="B19" s="93">
        <v>0</v>
      </c>
      <c r="C19" s="93">
        <v>0</v>
      </c>
      <c r="D19" s="97">
        <v>0</v>
      </c>
      <c r="E19" s="93">
        <v>0</v>
      </c>
      <c r="F19" s="97">
        <v>0</v>
      </c>
    </row>
    <row r="20" spans="1:6" s="1" customFormat="1" ht="12.75" x14ac:dyDescent="0.2">
      <c r="A20" s="1" t="s">
        <v>18</v>
      </c>
      <c r="B20" s="93">
        <v>0</v>
      </c>
      <c r="C20" s="93">
        <v>0</v>
      </c>
      <c r="D20" s="97">
        <v>0</v>
      </c>
      <c r="E20" s="93">
        <v>0</v>
      </c>
      <c r="F20" s="97">
        <v>0</v>
      </c>
    </row>
    <row r="21" spans="1:6" s="1" customFormat="1" ht="12.75" x14ac:dyDescent="0.2">
      <c r="A21" s="1" t="s">
        <v>19</v>
      </c>
      <c r="B21" s="94">
        <v>979</v>
      </c>
      <c r="C21" s="93">
        <v>3</v>
      </c>
      <c r="D21" s="97">
        <v>0.30643513789581206</v>
      </c>
      <c r="E21" s="93">
        <v>3</v>
      </c>
      <c r="F21" s="97">
        <v>100</v>
      </c>
    </row>
    <row r="22" spans="1:6" s="1" customFormat="1" ht="12.75" x14ac:dyDescent="0.2">
      <c r="A22" s="1" t="s">
        <v>20</v>
      </c>
      <c r="B22" s="93">
        <v>0</v>
      </c>
      <c r="C22" s="93">
        <v>0</v>
      </c>
      <c r="D22" s="97">
        <v>0</v>
      </c>
      <c r="E22" s="93">
        <v>0</v>
      </c>
      <c r="F22" s="97">
        <v>0</v>
      </c>
    </row>
    <row r="23" spans="1:6" s="1" customFormat="1" ht="12.75" x14ac:dyDescent="0.2">
      <c r="A23" s="1" t="s">
        <v>21</v>
      </c>
      <c r="B23" s="93">
        <v>0</v>
      </c>
      <c r="C23" s="93">
        <v>0</v>
      </c>
      <c r="D23" s="97">
        <v>0</v>
      </c>
      <c r="E23" s="93">
        <v>0</v>
      </c>
      <c r="F23" s="97">
        <v>0</v>
      </c>
    </row>
    <row r="24" spans="1:6" s="1" customFormat="1" ht="12.75" x14ac:dyDescent="0.2">
      <c r="A24" s="1" t="s">
        <v>22</v>
      </c>
      <c r="B24" s="93">
        <v>0</v>
      </c>
      <c r="C24" s="93">
        <v>0</v>
      </c>
      <c r="D24" s="97">
        <v>0</v>
      </c>
      <c r="E24" s="93">
        <v>0</v>
      </c>
      <c r="F24" s="97">
        <v>0</v>
      </c>
    </row>
    <row r="25" spans="1:6" s="1" customFormat="1" ht="12.75" x14ac:dyDescent="0.2">
      <c r="A25" s="1" t="s">
        <v>23</v>
      </c>
      <c r="B25" s="93">
        <v>0</v>
      </c>
      <c r="C25" s="93">
        <v>0</v>
      </c>
      <c r="D25" s="97">
        <v>0</v>
      </c>
      <c r="E25" s="93">
        <v>0</v>
      </c>
      <c r="F25" s="97">
        <v>0</v>
      </c>
    </row>
    <row r="26" spans="1:6" s="1" customFormat="1" ht="12.75" x14ac:dyDescent="0.2">
      <c r="A26" s="1" t="s">
        <v>24</v>
      </c>
      <c r="B26" s="93">
        <v>0</v>
      </c>
      <c r="C26" s="93">
        <v>0</v>
      </c>
      <c r="D26" s="97">
        <v>0</v>
      </c>
      <c r="E26" s="93">
        <v>0</v>
      </c>
      <c r="F26" s="97">
        <v>0</v>
      </c>
    </row>
    <row r="27" spans="1:6" s="1" customFormat="1" ht="12.75" x14ac:dyDescent="0.2">
      <c r="A27" s="1" t="s">
        <v>25</v>
      </c>
      <c r="B27" s="93">
        <v>268</v>
      </c>
      <c r="C27" s="93">
        <v>1</v>
      </c>
      <c r="D27" s="97">
        <v>0.37313432835820892</v>
      </c>
      <c r="E27" s="93">
        <v>0</v>
      </c>
      <c r="F27" s="97">
        <v>0</v>
      </c>
    </row>
    <row r="28" spans="1:6" s="1" customFormat="1" ht="12.75" x14ac:dyDescent="0.2">
      <c r="A28" s="1" t="s">
        <v>26</v>
      </c>
      <c r="B28" s="93">
        <v>171</v>
      </c>
      <c r="C28" s="93">
        <v>2</v>
      </c>
      <c r="D28" s="97">
        <v>1.1695906432748537</v>
      </c>
      <c r="E28" s="93">
        <v>0</v>
      </c>
      <c r="F28" s="97">
        <v>0</v>
      </c>
    </row>
    <row r="29" spans="1:6" s="1" customFormat="1" ht="12.75" x14ac:dyDescent="0.2">
      <c r="A29" s="1" t="s">
        <v>27</v>
      </c>
      <c r="B29" s="94">
        <v>2601</v>
      </c>
      <c r="C29" s="93">
        <v>1</v>
      </c>
      <c r="D29" s="169">
        <v>3.844675124951942E-2</v>
      </c>
      <c r="E29" s="93">
        <v>0</v>
      </c>
      <c r="F29" s="97">
        <v>0</v>
      </c>
    </row>
    <row r="30" spans="1:6" s="1" customFormat="1" ht="12.75" x14ac:dyDescent="0.2">
      <c r="A30" s="1" t="s">
        <v>28</v>
      </c>
      <c r="B30" s="93">
        <v>0</v>
      </c>
      <c r="C30" s="93">
        <v>0</v>
      </c>
      <c r="D30" s="97">
        <v>0</v>
      </c>
      <c r="E30" s="93">
        <v>0</v>
      </c>
      <c r="F30" s="97">
        <v>0</v>
      </c>
    </row>
    <row r="31" spans="1:6" s="1" customFormat="1" ht="12.75" x14ac:dyDescent="0.2">
      <c r="A31" s="1" t="s">
        <v>29</v>
      </c>
      <c r="B31" s="93">
        <v>0</v>
      </c>
      <c r="C31" s="93">
        <v>0</v>
      </c>
      <c r="D31" s="97">
        <v>0</v>
      </c>
      <c r="E31" s="93">
        <v>0</v>
      </c>
      <c r="F31" s="97">
        <v>0</v>
      </c>
    </row>
    <row r="32" spans="1:6" s="1" customFormat="1" ht="12.75" x14ac:dyDescent="0.2">
      <c r="A32" s="1" t="s">
        <v>30</v>
      </c>
      <c r="B32" s="93">
        <v>0</v>
      </c>
      <c r="C32" s="93">
        <v>0</v>
      </c>
      <c r="D32" s="97">
        <v>0</v>
      </c>
      <c r="E32" s="93">
        <v>0</v>
      </c>
      <c r="F32" s="97">
        <v>0</v>
      </c>
    </row>
    <row r="33" spans="1:6" s="1" customFormat="1" ht="12.75" x14ac:dyDescent="0.2">
      <c r="A33" s="1" t="s">
        <v>31</v>
      </c>
      <c r="B33" s="93">
        <v>0</v>
      </c>
      <c r="C33" s="93">
        <v>0</v>
      </c>
      <c r="D33" s="97">
        <v>0</v>
      </c>
      <c r="E33" s="93">
        <v>0</v>
      </c>
      <c r="F33" s="97">
        <v>0</v>
      </c>
    </row>
    <row r="34" spans="1:6" s="1" customFormat="1" ht="12.75" x14ac:dyDescent="0.2">
      <c r="A34" s="1" t="s">
        <v>32</v>
      </c>
      <c r="B34" s="93">
        <v>0</v>
      </c>
      <c r="C34" s="93">
        <v>0</v>
      </c>
      <c r="D34" s="97">
        <v>0</v>
      </c>
      <c r="E34" s="93">
        <v>0</v>
      </c>
      <c r="F34" s="97">
        <v>0</v>
      </c>
    </row>
    <row r="35" spans="1:6" s="1" customFormat="1" ht="12.75" x14ac:dyDescent="0.2">
      <c r="A35" s="1" t="s">
        <v>33</v>
      </c>
      <c r="B35" s="94">
        <v>2556</v>
      </c>
      <c r="C35" s="93">
        <v>5</v>
      </c>
      <c r="D35" s="97">
        <v>0.19561815336463223</v>
      </c>
      <c r="E35" s="93">
        <v>1</v>
      </c>
      <c r="F35" s="97">
        <f>E35/C35*100</f>
        <v>20</v>
      </c>
    </row>
    <row r="36" spans="1:6" s="1" customFormat="1" ht="12.75" x14ac:dyDescent="0.2">
      <c r="A36" s="1" t="s">
        <v>34</v>
      </c>
      <c r="B36" s="93">
        <v>665</v>
      </c>
      <c r="C36" s="93">
        <v>5</v>
      </c>
      <c r="D36" s="97">
        <v>0.75187969924812026</v>
      </c>
      <c r="E36" s="93">
        <v>5</v>
      </c>
      <c r="F36" s="97">
        <v>100</v>
      </c>
    </row>
    <row r="37" spans="1:6" s="1" customFormat="1" ht="12.75" x14ac:dyDescent="0.2">
      <c r="A37" s="1" t="s">
        <v>35</v>
      </c>
      <c r="B37" s="93">
        <v>639</v>
      </c>
      <c r="C37" s="93">
        <v>5</v>
      </c>
      <c r="D37" s="97">
        <v>0.78247261345852892</v>
      </c>
      <c r="E37" s="93">
        <v>5</v>
      </c>
      <c r="F37" s="97">
        <v>100</v>
      </c>
    </row>
    <row r="38" spans="1:6" s="1" customFormat="1" ht="12.75" x14ac:dyDescent="0.2">
      <c r="A38" s="1" t="s">
        <v>36</v>
      </c>
      <c r="B38" s="93">
        <v>0</v>
      </c>
      <c r="C38" s="93">
        <v>0</v>
      </c>
      <c r="D38" s="97">
        <v>0</v>
      </c>
      <c r="E38" s="93">
        <v>0</v>
      </c>
      <c r="F38" s="97">
        <v>0</v>
      </c>
    </row>
    <row r="39" spans="1:6" s="1" customFormat="1" ht="12.75" x14ac:dyDescent="0.2">
      <c r="A39" s="1" t="s">
        <v>37</v>
      </c>
      <c r="B39" s="93">
        <v>313</v>
      </c>
      <c r="C39" s="93">
        <v>0</v>
      </c>
      <c r="D39" s="97">
        <v>0</v>
      </c>
      <c r="E39" s="93">
        <v>0</v>
      </c>
      <c r="F39" s="97">
        <v>0</v>
      </c>
    </row>
    <row r="40" spans="1:6" s="1" customFormat="1" ht="12.75" x14ac:dyDescent="0.2">
      <c r="A40" s="1" t="s">
        <v>38</v>
      </c>
      <c r="B40" s="93">
        <v>0</v>
      </c>
      <c r="C40" s="93">
        <v>0</v>
      </c>
      <c r="D40" s="97">
        <v>0</v>
      </c>
      <c r="E40" s="93">
        <v>0</v>
      </c>
      <c r="F40" s="97">
        <v>0</v>
      </c>
    </row>
    <row r="41" spans="1:6" s="1" customFormat="1" ht="12.75" x14ac:dyDescent="0.2">
      <c r="A41" s="1" t="s">
        <v>39</v>
      </c>
      <c r="B41" s="93">
        <v>0</v>
      </c>
      <c r="C41" s="93">
        <v>0</v>
      </c>
      <c r="D41" s="97">
        <v>0</v>
      </c>
      <c r="E41" s="93">
        <v>0</v>
      </c>
      <c r="F41" s="97">
        <v>0</v>
      </c>
    </row>
    <row r="42" spans="1:6" s="1" customFormat="1" ht="12.75" x14ac:dyDescent="0.2">
      <c r="A42" s="1" t="s">
        <v>40</v>
      </c>
      <c r="B42" s="93">
        <v>0</v>
      </c>
      <c r="C42" s="93">
        <v>0</v>
      </c>
      <c r="D42" s="97">
        <v>0</v>
      </c>
      <c r="E42" s="93">
        <v>0</v>
      </c>
      <c r="F42" s="97">
        <v>0</v>
      </c>
    </row>
    <row r="43" spans="1:6" s="1" customFormat="1" ht="12.75" x14ac:dyDescent="0.2">
      <c r="A43" s="1" t="s">
        <v>41</v>
      </c>
      <c r="B43" s="93">
        <v>0</v>
      </c>
      <c r="C43" s="93">
        <v>0</v>
      </c>
      <c r="D43" s="97">
        <v>0</v>
      </c>
      <c r="E43" s="93">
        <v>0</v>
      </c>
      <c r="F43" s="97">
        <v>0</v>
      </c>
    </row>
    <row r="44" spans="1:6" s="1" customFormat="1" ht="12.75" x14ac:dyDescent="0.2">
      <c r="A44" s="1" t="s">
        <v>42</v>
      </c>
      <c r="B44" s="94">
        <v>5415</v>
      </c>
      <c r="C44" s="93">
        <v>54</v>
      </c>
      <c r="D44" s="97">
        <v>0.99722991689750684</v>
      </c>
      <c r="E44" s="93">
        <v>13</v>
      </c>
      <c r="F44" s="97">
        <f>E44/C44*100</f>
        <v>24.074074074074073</v>
      </c>
    </row>
    <row r="45" spans="1:6" s="1" customFormat="1" ht="12.75" x14ac:dyDescent="0.2">
      <c r="A45" s="1" t="s">
        <v>43</v>
      </c>
      <c r="B45" s="93">
        <v>0</v>
      </c>
      <c r="C45" s="93">
        <v>0</v>
      </c>
      <c r="D45" s="97">
        <v>0</v>
      </c>
      <c r="E45" s="93">
        <v>0</v>
      </c>
      <c r="F45" s="97">
        <v>0</v>
      </c>
    </row>
    <row r="46" spans="1:6" s="1" customFormat="1" ht="12.75" x14ac:dyDescent="0.2">
      <c r="A46" s="1" t="s">
        <v>44</v>
      </c>
      <c r="B46" s="93">
        <v>58</v>
      </c>
      <c r="C46" s="93">
        <v>0</v>
      </c>
      <c r="D46" s="97">
        <v>0</v>
      </c>
      <c r="E46" s="93">
        <v>0</v>
      </c>
      <c r="F46" s="97">
        <v>0</v>
      </c>
    </row>
    <row r="47" spans="1:6" s="1" customFormat="1" ht="12.75" x14ac:dyDescent="0.2">
      <c r="A47" s="1" t="s">
        <v>45</v>
      </c>
      <c r="B47" s="93">
        <v>0</v>
      </c>
      <c r="C47" s="93">
        <v>0</v>
      </c>
      <c r="D47" s="97">
        <v>0</v>
      </c>
      <c r="E47" s="93">
        <v>0</v>
      </c>
      <c r="F47" s="97">
        <v>0</v>
      </c>
    </row>
    <row r="48" spans="1:6" s="1" customFormat="1" ht="12.75" x14ac:dyDescent="0.2">
      <c r="A48" s="1" t="s">
        <v>46</v>
      </c>
      <c r="B48" s="93">
        <v>0</v>
      </c>
      <c r="C48" s="93">
        <v>0</v>
      </c>
      <c r="D48" s="97">
        <v>0</v>
      </c>
      <c r="E48" s="93">
        <v>0</v>
      </c>
      <c r="F48" s="97">
        <v>0</v>
      </c>
    </row>
    <row r="49" spans="1:6" s="1" customFormat="1" ht="12.75" x14ac:dyDescent="0.2">
      <c r="A49" s="1" t="s">
        <v>47</v>
      </c>
      <c r="B49" s="93">
        <v>0</v>
      </c>
      <c r="C49" s="93">
        <v>0</v>
      </c>
      <c r="D49" s="97">
        <v>0</v>
      </c>
      <c r="E49" s="93">
        <v>0</v>
      </c>
      <c r="F49" s="97">
        <v>0</v>
      </c>
    </row>
    <row r="50" spans="1:6" s="1" customFormat="1" ht="12.75" x14ac:dyDescent="0.2">
      <c r="A50" s="1" t="s">
        <v>48</v>
      </c>
      <c r="B50" s="93">
        <v>0</v>
      </c>
      <c r="C50" s="93">
        <v>0</v>
      </c>
      <c r="D50" s="97">
        <v>0</v>
      </c>
      <c r="E50" s="93">
        <v>0</v>
      </c>
      <c r="F50" s="97">
        <v>0</v>
      </c>
    </row>
    <row r="51" spans="1:6" s="1" customFormat="1" ht="12.75" x14ac:dyDescent="0.2">
      <c r="A51" s="1" t="s">
        <v>49</v>
      </c>
      <c r="B51" s="93">
        <v>0</v>
      </c>
      <c r="C51" s="93">
        <v>0</v>
      </c>
      <c r="D51" s="97">
        <v>0</v>
      </c>
      <c r="E51" s="93">
        <v>0</v>
      </c>
      <c r="F51" s="97">
        <v>0</v>
      </c>
    </row>
    <row r="52" spans="1:6" s="1" customFormat="1" ht="12.75" x14ac:dyDescent="0.2">
      <c r="A52" s="1" t="s">
        <v>50</v>
      </c>
      <c r="B52" s="93">
        <v>0</v>
      </c>
      <c r="C52" s="93">
        <v>0</v>
      </c>
      <c r="D52" s="97">
        <v>0</v>
      </c>
      <c r="E52" s="93">
        <v>0</v>
      </c>
      <c r="F52" s="97">
        <v>0</v>
      </c>
    </row>
    <row r="53" spans="1:6" s="1" customFormat="1" ht="12.75" x14ac:dyDescent="0.2">
      <c r="A53" s="1" t="s">
        <v>51</v>
      </c>
      <c r="B53" s="93">
        <v>0</v>
      </c>
      <c r="C53" s="93">
        <v>0</v>
      </c>
      <c r="D53" s="97">
        <v>0</v>
      </c>
      <c r="E53" s="93">
        <v>0</v>
      </c>
      <c r="F53" s="97">
        <v>0</v>
      </c>
    </row>
    <row r="54" spans="1:6" s="1" customFormat="1" ht="12.75" x14ac:dyDescent="0.2">
      <c r="A54" s="1" t="s">
        <v>52</v>
      </c>
      <c r="B54" s="93">
        <v>0</v>
      </c>
      <c r="C54" s="93">
        <v>0</v>
      </c>
      <c r="D54" s="97">
        <v>0</v>
      </c>
      <c r="E54" s="93">
        <v>0</v>
      </c>
      <c r="F54" s="97">
        <v>0</v>
      </c>
    </row>
    <row r="55" spans="1:6" s="1" customFormat="1" ht="12.75" x14ac:dyDescent="0.2">
      <c r="A55" s="1" t="s">
        <v>53</v>
      </c>
      <c r="B55" s="93">
        <v>0</v>
      </c>
      <c r="C55" s="93">
        <v>0</v>
      </c>
      <c r="D55" s="97">
        <v>0</v>
      </c>
      <c r="E55" s="93">
        <v>0</v>
      </c>
      <c r="F55" s="97">
        <v>0</v>
      </c>
    </row>
    <row r="56" spans="1:6" s="1" customFormat="1" ht="12.75" x14ac:dyDescent="0.2">
      <c r="A56" s="1" t="s">
        <v>54</v>
      </c>
      <c r="B56" s="93">
        <v>0</v>
      </c>
      <c r="C56" s="93">
        <v>0</v>
      </c>
      <c r="D56" s="97">
        <v>0</v>
      </c>
      <c r="E56" s="93">
        <v>0</v>
      </c>
      <c r="F56" s="97">
        <v>0</v>
      </c>
    </row>
    <row r="57" spans="1:6" s="1" customFormat="1" ht="12.75" x14ac:dyDescent="0.2">
      <c r="A57" s="1" t="s">
        <v>55</v>
      </c>
      <c r="B57" s="93">
        <v>79</v>
      </c>
      <c r="C57" s="93">
        <v>0</v>
      </c>
      <c r="D57" s="97">
        <v>0</v>
      </c>
      <c r="E57" s="93">
        <v>0</v>
      </c>
      <c r="F57" s="97">
        <v>0</v>
      </c>
    </row>
    <row r="58" spans="1:6" s="1" customFormat="1" ht="12.75" x14ac:dyDescent="0.2">
      <c r="A58" s="1" t="s">
        <v>56</v>
      </c>
      <c r="B58" s="93">
        <v>0</v>
      </c>
      <c r="C58" s="93">
        <v>0</v>
      </c>
      <c r="D58" s="97">
        <v>0</v>
      </c>
      <c r="E58" s="93">
        <v>0</v>
      </c>
      <c r="F58" s="97">
        <v>0</v>
      </c>
    </row>
    <row r="59" spans="1:6" s="1" customFormat="1" ht="12.75" x14ac:dyDescent="0.2">
      <c r="A59" s="1" t="s">
        <v>57</v>
      </c>
      <c r="B59" s="93">
        <v>0</v>
      </c>
      <c r="C59" s="93">
        <v>0</v>
      </c>
      <c r="D59" s="97">
        <v>0</v>
      </c>
      <c r="E59" s="93">
        <v>0</v>
      </c>
      <c r="F59" s="97">
        <v>0</v>
      </c>
    </row>
    <row r="60" spans="1:6" s="1" customFormat="1" ht="12.75" x14ac:dyDescent="0.2">
      <c r="A60" s="1" t="s">
        <v>58</v>
      </c>
      <c r="B60" s="93">
        <v>0</v>
      </c>
      <c r="C60" s="93">
        <v>0</v>
      </c>
      <c r="D60" s="97">
        <v>0</v>
      </c>
      <c r="E60" s="93">
        <v>0</v>
      </c>
      <c r="F60" s="97">
        <v>0</v>
      </c>
    </row>
    <row r="61" spans="1:6" s="1" customFormat="1" ht="12.75" x14ac:dyDescent="0.2">
      <c r="A61" s="1" t="s">
        <v>59</v>
      </c>
      <c r="B61" s="93">
        <v>0</v>
      </c>
      <c r="C61" s="93">
        <v>0</v>
      </c>
      <c r="D61" s="97">
        <v>0</v>
      </c>
      <c r="E61" s="93">
        <v>0</v>
      </c>
      <c r="F61" s="97">
        <v>0</v>
      </c>
    </row>
    <row r="62" spans="1:6" s="1" customFormat="1" ht="12.75" x14ac:dyDescent="0.2">
      <c r="A62" s="1" t="s">
        <v>60</v>
      </c>
      <c r="B62" s="93">
        <v>0</v>
      </c>
      <c r="C62" s="93">
        <v>0</v>
      </c>
      <c r="D62" s="97">
        <v>0</v>
      </c>
      <c r="E62" s="93">
        <v>0</v>
      </c>
      <c r="F62" s="97">
        <v>0</v>
      </c>
    </row>
    <row r="63" spans="1:6" s="1" customFormat="1" ht="12.75" x14ac:dyDescent="0.2">
      <c r="A63" s="1" t="s">
        <v>61</v>
      </c>
      <c r="B63" s="94">
        <v>3975</v>
      </c>
      <c r="C63" s="93">
        <v>34</v>
      </c>
      <c r="D63" s="97">
        <v>0.85534591194968546</v>
      </c>
      <c r="E63" s="93">
        <v>10</v>
      </c>
      <c r="F63" s="97">
        <f>E63/C63*100</f>
        <v>29.411764705882355</v>
      </c>
    </row>
    <row r="64" spans="1:6" s="1" customFormat="1" ht="12.75" x14ac:dyDescent="0.2">
      <c r="A64" s="1" t="s">
        <v>62</v>
      </c>
      <c r="B64" s="93">
        <v>0</v>
      </c>
      <c r="C64" s="93">
        <v>0</v>
      </c>
      <c r="D64" s="97">
        <v>0</v>
      </c>
      <c r="E64" s="93">
        <v>0</v>
      </c>
      <c r="F64" s="97">
        <v>0</v>
      </c>
    </row>
    <row r="65" spans="1:6" s="1" customFormat="1" ht="12.75" x14ac:dyDescent="0.2">
      <c r="A65" s="1" t="s">
        <v>63</v>
      </c>
      <c r="B65" s="93">
        <v>0</v>
      </c>
      <c r="C65" s="93">
        <v>0</v>
      </c>
      <c r="D65" s="97">
        <v>0</v>
      </c>
      <c r="E65" s="93">
        <v>0</v>
      </c>
      <c r="F65" s="97">
        <v>0</v>
      </c>
    </row>
    <row r="66" spans="1:6" s="1" customFormat="1" ht="12.75" x14ac:dyDescent="0.2">
      <c r="A66" s="1" t="s">
        <v>64</v>
      </c>
      <c r="B66" s="93">
        <v>0</v>
      </c>
      <c r="C66" s="93">
        <v>0</v>
      </c>
      <c r="D66" s="97">
        <v>0</v>
      </c>
      <c r="E66" s="93">
        <v>0</v>
      </c>
      <c r="F66" s="97">
        <v>0</v>
      </c>
    </row>
    <row r="67" spans="1:6" s="1" customFormat="1" ht="12.75" x14ac:dyDescent="0.2">
      <c r="A67" s="1" t="s">
        <v>65</v>
      </c>
      <c r="B67" s="93">
        <v>76</v>
      </c>
      <c r="C67" s="93">
        <v>1</v>
      </c>
      <c r="D67" s="97">
        <v>1.3157894736842104</v>
      </c>
      <c r="E67" s="93">
        <v>1</v>
      </c>
      <c r="F67" s="97">
        <v>100</v>
      </c>
    </row>
    <row r="68" spans="1:6" s="1" customFormat="1" ht="12.75" x14ac:dyDescent="0.2">
      <c r="A68" s="1" t="s">
        <v>66</v>
      </c>
      <c r="B68" s="94">
        <v>1352</v>
      </c>
      <c r="C68" s="93">
        <v>2</v>
      </c>
      <c r="D68" s="97">
        <v>0.14792899408284024</v>
      </c>
      <c r="E68" s="93">
        <v>0</v>
      </c>
      <c r="F68" s="97">
        <v>0</v>
      </c>
    </row>
    <row r="69" spans="1:6" s="1" customFormat="1" ht="12.75" x14ac:dyDescent="0.2">
      <c r="A69" s="1" t="s">
        <v>67</v>
      </c>
      <c r="B69" s="93">
        <v>137</v>
      </c>
      <c r="C69" s="93">
        <v>0</v>
      </c>
      <c r="D69" s="97">
        <v>0</v>
      </c>
      <c r="E69" s="93">
        <v>0</v>
      </c>
      <c r="F69" s="97">
        <v>0</v>
      </c>
    </row>
    <row r="70" spans="1:6" s="1" customFormat="1" ht="12.75" x14ac:dyDescent="0.2">
      <c r="A70" s="1" t="s">
        <v>68</v>
      </c>
      <c r="B70" s="93">
        <v>0</v>
      </c>
      <c r="C70" s="93">
        <v>0</v>
      </c>
      <c r="D70" s="97">
        <v>0</v>
      </c>
      <c r="E70" s="93">
        <v>0</v>
      </c>
      <c r="F70" s="97">
        <v>0</v>
      </c>
    </row>
    <row r="71" spans="1:6" s="1" customFormat="1" ht="12.75" x14ac:dyDescent="0.2">
      <c r="A71" s="1" t="s">
        <v>69</v>
      </c>
      <c r="B71" s="93">
        <v>149</v>
      </c>
      <c r="C71" s="93">
        <v>0</v>
      </c>
      <c r="D71" s="97">
        <v>0</v>
      </c>
      <c r="E71" s="93">
        <v>0</v>
      </c>
      <c r="F71" s="97">
        <v>0</v>
      </c>
    </row>
    <row r="72" spans="1:6" s="1" customFormat="1" ht="12.75" x14ac:dyDescent="0.2">
      <c r="A72" s="1" t="s">
        <v>70</v>
      </c>
      <c r="B72" s="93">
        <v>0</v>
      </c>
      <c r="C72" s="93">
        <v>0</v>
      </c>
      <c r="D72" s="97">
        <v>0</v>
      </c>
      <c r="E72" s="93">
        <v>0</v>
      </c>
      <c r="F72" s="97">
        <v>0</v>
      </c>
    </row>
    <row r="73" spans="1:6" s="1" customFormat="1" ht="12.75" x14ac:dyDescent="0.2">
      <c r="A73" s="1" t="s">
        <v>71</v>
      </c>
      <c r="B73" s="93">
        <v>117</v>
      </c>
      <c r="C73" s="93">
        <v>0</v>
      </c>
      <c r="D73" s="97">
        <v>0</v>
      </c>
      <c r="E73" s="93">
        <v>0</v>
      </c>
      <c r="F73" s="97">
        <v>0</v>
      </c>
    </row>
    <row r="74" spans="1:6" s="1" customFormat="1" ht="12.75" x14ac:dyDescent="0.2">
      <c r="A74" s="1" t="s">
        <v>72</v>
      </c>
      <c r="B74" s="93">
        <v>0</v>
      </c>
      <c r="C74" s="93">
        <v>0</v>
      </c>
      <c r="D74" s="97">
        <v>0</v>
      </c>
      <c r="E74" s="93">
        <v>0</v>
      </c>
      <c r="F74" s="97">
        <v>0</v>
      </c>
    </row>
    <row r="75" spans="1:6" s="1" customFormat="1" ht="12.75" x14ac:dyDescent="0.2">
      <c r="A75" s="1" t="s">
        <v>73</v>
      </c>
      <c r="B75" s="93">
        <v>0</v>
      </c>
      <c r="C75" s="93">
        <v>0</v>
      </c>
      <c r="D75" s="97">
        <v>0</v>
      </c>
      <c r="E75" s="93">
        <v>0</v>
      </c>
      <c r="F75" s="97">
        <v>0</v>
      </c>
    </row>
    <row r="76" spans="1:6" s="1" customFormat="1" ht="12.75" x14ac:dyDescent="0.2">
      <c r="A76" s="1" t="s">
        <v>74</v>
      </c>
      <c r="B76" s="93">
        <v>0</v>
      </c>
      <c r="C76" s="93">
        <v>0</v>
      </c>
      <c r="D76" s="97">
        <v>0</v>
      </c>
      <c r="E76" s="93">
        <v>0</v>
      </c>
      <c r="F76" s="97">
        <v>0</v>
      </c>
    </row>
    <row r="77" spans="1:6" s="1" customFormat="1" ht="12.75" x14ac:dyDescent="0.2">
      <c r="A77" s="1" t="s">
        <v>75</v>
      </c>
      <c r="B77" s="93">
        <v>888</v>
      </c>
      <c r="C77" s="93">
        <v>3</v>
      </c>
      <c r="D77" s="97">
        <v>0.33783783783783783</v>
      </c>
      <c r="E77" s="93">
        <v>0</v>
      </c>
      <c r="F77" s="97">
        <v>0</v>
      </c>
    </row>
    <row r="78" spans="1:6" s="1" customFormat="1" ht="12.75" x14ac:dyDescent="0.2">
      <c r="A78" s="1" t="s">
        <v>76</v>
      </c>
      <c r="B78" s="93">
        <v>0</v>
      </c>
      <c r="C78" s="93">
        <v>0</v>
      </c>
      <c r="D78" s="97">
        <v>0</v>
      </c>
      <c r="E78" s="93">
        <v>0</v>
      </c>
      <c r="F78" s="97">
        <v>0</v>
      </c>
    </row>
    <row r="79" spans="1:6" s="1" customFormat="1" ht="12.75" x14ac:dyDescent="0.2">
      <c r="A79" s="1" t="s">
        <v>77</v>
      </c>
      <c r="B79" s="93">
        <v>0</v>
      </c>
      <c r="C79" s="93">
        <v>0</v>
      </c>
      <c r="D79" s="97">
        <v>0</v>
      </c>
      <c r="E79" s="93">
        <v>0</v>
      </c>
      <c r="F79" s="97">
        <v>0</v>
      </c>
    </row>
    <row r="80" spans="1:6" s="1" customFormat="1" ht="12.75" x14ac:dyDescent="0.2">
      <c r="A80" s="1" t="s">
        <v>78</v>
      </c>
      <c r="B80" s="93">
        <v>0</v>
      </c>
      <c r="C80" s="93">
        <v>0</v>
      </c>
      <c r="D80" s="97">
        <v>0</v>
      </c>
      <c r="E80" s="93">
        <v>0</v>
      </c>
      <c r="F80" s="97">
        <v>0</v>
      </c>
    </row>
    <row r="81" spans="1:6" s="1" customFormat="1" ht="12.75" x14ac:dyDescent="0.2">
      <c r="A81" s="1" t="s">
        <v>79</v>
      </c>
      <c r="B81" s="93">
        <v>584</v>
      </c>
      <c r="C81" s="93">
        <v>4</v>
      </c>
      <c r="D81" s="97">
        <v>0.68493150684931503</v>
      </c>
      <c r="E81" s="93">
        <v>1</v>
      </c>
      <c r="F81" s="97">
        <v>25</v>
      </c>
    </row>
    <row r="82" spans="1:6" s="1" customFormat="1" ht="12.75" x14ac:dyDescent="0.2">
      <c r="A82" s="1" t="s">
        <v>80</v>
      </c>
      <c r="B82" s="93">
        <v>0</v>
      </c>
      <c r="C82" s="93">
        <v>0</v>
      </c>
      <c r="D82" s="97">
        <v>0</v>
      </c>
      <c r="E82" s="93">
        <v>0</v>
      </c>
      <c r="F82" s="97">
        <v>0</v>
      </c>
    </row>
    <row r="83" spans="1:6" s="1" customFormat="1" ht="12.75" x14ac:dyDescent="0.2">
      <c r="A83" s="1" t="s">
        <v>81</v>
      </c>
      <c r="B83" s="93">
        <v>229</v>
      </c>
      <c r="C83" s="93">
        <v>0</v>
      </c>
      <c r="D83" s="97">
        <v>0</v>
      </c>
      <c r="E83" s="93">
        <v>0</v>
      </c>
      <c r="F83" s="97">
        <v>0</v>
      </c>
    </row>
    <row r="84" spans="1:6" s="1" customFormat="1" ht="12.75" x14ac:dyDescent="0.2">
      <c r="A84" s="1" t="s">
        <v>82</v>
      </c>
      <c r="B84" s="93">
        <v>0</v>
      </c>
      <c r="C84" s="93">
        <v>0</v>
      </c>
      <c r="D84" s="97">
        <v>0</v>
      </c>
      <c r="E84" s="93">
        <v>0</v>
      </c>
      <c r="F84" s="97">
        <v>0</v>
      </c>
    </row>
    <row r="85" spans="1:6" s="1" customFormat="1" ht="12.75" x14ac:dyDescent="0.2">
      <c r="A85" s="1" t="s">
        <v>83</v>
      </c>
      <c r="B85" s="93">
        <v>0</v>
      </c>
      <c r="C85" s="93">
        <v>0</v>
      </c>
      <c r="D85" s="97">
        <v>0</v>
      </c>
      <c r="E85" s="93">
        <v>0</v>
      </c>
      <c r="F85" s="97">
        <v>0</v>
      </c>
    </row>
    <row r="86" spans="1:6" s="1" customFormat="1" ht="12.75" x14ac:dyDescent="0.2">
      <c r="A86" s="1" t="s">
        <v>84</v>
      </c>
      <c r="B86" s="93">
        <v>0</v>
      </c>
      <c r="C86" s="93">
        <v>0</v>
      </c>
      <c r="D86" s="97">
        <v>0</v>
      </c>
      <c r="E86" s="93">
        <v>0</v>
      </c>
      <c r="F86" s="97">
        <v>0</v>
      </c>
    </row>
    <row r="87" spans="1:6" s="1" customFormat="1" ht="12.75" x14ac:dyDescent="0.2">
      <c r="A87" s="1" t="s">
        <v>85</v>
      </c>
      <c r="B87" s="93">
        <v>0</v>
      </c>
      <c r="C87" s="93">
        <v>0</v>
      </c>
      <c r="D87" s="97">
        <v>0</v>
      </c>
      <c r="E87" s="93">
        <v>0</v>
      </c>
      <c r="F87" s="97">
        <v>0</v>
      </c>
    </row>
    <row r="88" spans="1:6" s="1" customFormat="1" ht="12.75" x14ac:dyDescent="0.2">
      <c r="A88" s="1" t="s">
        <v>86</v>
      </c>
      <c r="B88" s="93">
        <v>0</v>
      </c>
      <c r="C88" s="93">
        <v>0</v>
      </c>
      <c r="D88" s="97">
        <v>0</v>
      </c>
      <c r="E88" s="93">
        <v>0</v>
      </c>
      <c r="F88" s="97">
        <v>0</v>
      </c>
    </row>
    <row r="89" spans="1:6" s="1" customFormat="1" ht="12.75" x14ac:dyDescent="0.2">
      <c r="A89" s="1" t="s">
        <v>87</v>
      </c>
      <c r="B89" s="93">
        <v>0</v>
      </c>
      <c r="C89" s="93">
        <v>0</v>
      </c>
      <c r="D89" s="97">
        <v>0</v>
      </c>
      <c r="E89" s="93">
        <v>0</v>
      </c>
      <c r="F89" s="97">
        <v>0</v>
      </c>
    </row>
    <row r="90" spans="1:6" s="1" customFormat="1" ht="12.75" x14ac:dyDescent="0.2">
      <c r="A90" s="1" t="s">
        <v>88</v>
      </c>
      <c r="B90" s="93">
        <v>0</v>
      </c>
      <c r="C90" s="93">
        <v>0</v>
      </c>
      <c r="D90" s="97">
        <v>0</v>
      </c>
      <c r="E90" s="93">
        <v>0</v>
      </c>
      <c r="F90" s="97">
        <v>0</v>
      </c>
    </row>
    <row r="91" spans="1:6" s="1" customFormat="1" ht="12.75" x14ac:dyDescent="0.2">
      <c r="A91" s="1" t="s">
        <v>89</v>
      </c>
      <c r="B91" s="93">
        <v>0</v>
      </c>
      <c r="C91" s="93">
        <v>0</v>
      </c>
      <c r="D91" s="97">
        <v>0</v>
      </c>
      <c r="E91" s="93">
        <v>0</v>
      </c>
      <c r="F91" s="97">
        <v>0</v>
      </c>
    </row>
    <row r="92" spans="1:6" s="1" customFormat="1" ht="12.75" x14ac:dyDescent="0.2">
      <c r="A92" s="1" t="s">
        <v>90</v>
      </c>
      <c r="B92" s="93">
        <v>0</v>
      </c>
      <c r="C92" s="93">
        <v>0</v>
      </c>
      <c r="D92" s="97">
        <v>0</v>
      </c>
      <c r="E92" s="93">
        <v>0</v>
      </c>
      <c r="F92" s="97">
        <v>0</v>
      </c>
    </row>
    <row r="93" spans="1:6" s="1" customFormat="1" ht="12.75" x14ac:dyDescent="0.2">
      <c r="A93" s="1" t="s">
        <v>91</v>
      </c>
      <c r="B93" s="93">
        <v>1</v>
      </c>
      <c r="C93" s="93">
        <v>0</v>
      </c>
      <c r="D93" s="97">
        <v>0</v>
      </c>
      <c r="E93" s="93">
        <v>0</v>
      </c>
      <c r="F93" s="97">
        <v>0</v>
      </c>
    </row>
    <row r="94" spans="1:6" s="1" customFormat="1" ht="12.75" x14ac:dyDescent="0.2">
      <c r="A94" s="1" t="s">
        <v>92</v>
      </c>
      <c r="B94" s="93">
        <v>78</v>
      </c>
      <c r="C94" s="93">
        <v>0</v>
      </c>
      <c r="D94" s="97">
        <v>0</v>
      </c>
      <c r="E94" s="93">
        <v>0</v>
      </c>
      <c r="F94" s="97">
        <v>0</v>
      </c>
    </row>
    <row r="95" spans="1:6" s="1" customFormat="1" ht="12.75" x14ac:dyDescent="0.2">
      <c r="A95" s="1" t="s">
        <v>93</v>
      </c>
      <c r="B95" s="94">
        <v>4684</v>
      </c>
      <c r="C95" s="93">
        <v>44</v>
      </c>
      <c r="D95" s="97">
        <v>0.93936806148590934</v>
      </c>
      <c r="E95" s="93">
        <v>19</v>
      </c>
      <c r="F95" s="97">
        <f>E95/C95*100</f>
        <v>43.18181818181818</v>
      </c>
    </row>
    <row r="96" spans="1:6" s="1" customFormat="1" ht="12.75" x14ac:dyDescent="0.2">
      <c r="A96" s="1" t="s">
        <v>94</v>
      </c>
      <c r="B96" s="93">
        <v>0</v>
      </c>
      <c r="C96" s="93">
        <v>0</v>
      </c>
      <c r="D96" s="97">
        <v>0</v>
      </c>
      <c r="E96" s="93">
        <v>0</v>
      </c>
      <c r="F96" s="97">
        <v>0</v>
      </c>
    </row>
    <row r="97" spans="1:6" s="1" customFormat="1" ht="12.75" x14ac:dyDescent="0.2">
      <c r="A97" s="1" t="s">
        <v>95</v>
      </c>
      <c r="B97" s="93">
        <v>0</v>
      </c>
      <c r="C97" s="93">
        <v>0</v>
      </c>
      <c r="D97" s="97">
        <v>0</v>
      </c>
      <c r="E97" s="93">
        <v>0</v>
      </c>
      <c r="F97" s="97">
        <v>0</v>
      </c>
    </row>
    <row r="98" spans="1:6" s="1" customFormat="1" ht="12.75" x14ac:dyDescent="0.2">
      <c r="A98" s="1" t="s">
        <v>96</v>
      </c>
      <c r="B98" s="93">
        <v>0</v>
      </c>
      <c r="C98" s="93">
        <v>0</v>
      </c>
      <c r="D98" s="97">
        <v>0</v>
      </c>
      <c r="E98" s="93">
        <v>0</v>
      </c>
      <c r="F98" s="97">
        <v>0</v>
      </c>
    </row>
    <row r="99" spans="1:6" s="1" customFormat="1" ht="12.75" x14ac:dyDescent="0.2">
      <c r="A99" s="1" t="s">
        <v>97</v>
      </c>
      <c r="B99" s="93">
        <v>35</v>
      </c>
      <c r="C99" s="93">
        <v>0</v>
      </c>
      <c r="D99" s="97">
        <v>0</v>
      </c>
      <c r="E99" s="93">
        <v>0</v>
      </c>
      <c r="F99" s="97">
        <v>0</v>
      </c>
    </row>
    <row r="100" spans="1:6" s="1" customFormat="1" ht="12.75" x14ac:dyDescent="0.2">
      <c r="A100" s="1" t="s">
        <v>98</v>
      </c>
      <c r="B100" s="93">
        <v>0</v>
      </c>
      <c r="C100" s="93">
        <v>0</v>
      </c>
      <c r="D100" s="97">
        <v>0</v>
      </c>
      <c r="E100" s="93">
        <v>0</v>
      </c>
      <c r="F100" s="97">
        <v>0</v>
      </c>
    </row>
    <row r="101" spans="1:6" s="1" customFormat="1" ht="12.75" x14ac:dyDescent="0.2">
      <c r="A101" s="1" t="s">
        <v>99</v>
      </c>
      <c r="B101" s="93">
        <v>427</v>
      </c>
      <c r="C101" s="93">
        <v>0</v>
      </c>
      <c r="D101" s="97">
        <v>0</v>
      </c>
      <c r="E101" s="93">
        <v>0</v>
      </c>
      <c r="F101" s="97">
        <v>0</v>
      </c>
    </row>
    <row r="102" spans="1:6" s="1" customFormat="1" ht="12.75" x14ac:dyDescent="0.2">
      <c r="A102" s="1" t="s">
        <v>100</v>
      </c>
      <c r="B102" s="93">
        <v>0</v>
      </c>
      <c r="C102" s="93">
        <v>0</v>
      </c>
      <c r="D102" s="97">
        <v>0</v>
      </c>
      <c r="E102" s="93">
        <v>0</v>
      </c>
      <c r="F102" s="97">
        <v>0</v>
      </c>
    </row>
    <row r="103" spans="1:6" s="1" customFormat="1" ht="13.5" thickBot="1" x14ac:dyDescent="0.25">
      <c r="A103" s="1" t="s">
        <v>101</v>
      </c>
      <c r="B103" s="93">
        <v>0</v>
      </c>
      <c r="C103" s="93">
        <v>0</v>
      </c>
      <c r="D103" s="97">
        <v>0</v>
      </c>
      <c r="E103" s="93">
        <v>0</v>
      </c>
      <c r="F103" s="97">
        <v>0</v>
      </c>
    </row>
    <row r="104" spans="1:6" s="1" customFormat="1" ht="13.5" thickBot="1" x14ac:dyDescent="0.25">
      <c r="A104" s="5" t="s">
        <v>103</v>
      </c>
      <c r="B104" s="95">
        <f>SUM(B4:B103)</f>
        <v>27402</v>
      </c>
      <c r="C104" s="96">
        <v>166</v>
      </c>
      <c r="D104" s="98">
        <v>0.60579519743084442</v>
      </c>
      <c r="E104" s="96">
        <v>60</v>
      </c>
      <c r="F104" s="98">
        <v>36.144578313253014</v>
      </c>
    </row>
    <row r="105" spans="1:6" s="1" customFormat="1" ht="12.75" x14ac:dyDescent="0.2">
      <c r="B105" s="108"/>
    </row>
    <row r="106" spans="1:6" s="1" customFormat="1" ht="12.75" x14ac:dyDescent="0.2">
      <c r="A106" s="35" t="s">
        <v>388</v>
      </c>
    </row>
    <row r="107" spans="1:6" s="1" customFormat="1" ht="12.75" x14ac:dyDescent="0.2">
      <c r="A107" s="35" t="s">
        <v>386</v>
      </c>
    </row>
    <row r="108" spans="1:6" s="1" customFormat="1" ht="12.75" x14ac:dyDescent="0.2"/>
    <row r="109" spans="1:6" s="1" customFormat="1" ht="12.75" x14ac:dyDescent="0.2"/>
    <row r="110" spans="1:6" s="1" customFormat="1" ht="12.75" x14ac:dyDescent="0.2"/>
    <row r="111" spans="1:6" s="1" customFormat="1" ht="12.75" x14ac:dyDescent="0.2"/>
    <row r="112" spans="1:6" s="1" customFormat="1" ht="12.75" x14ac:dyDescent="0.2"/>
    <row r="113" s="1" customFormat="1" ht="12.75" x14ac:dyDescent="0.2"/>
    <row r="114" s="1" customFormat="1" ht="12.75" x14ac:dyDescent="0.2"/>
    <row r="115" s="1" customFormat="1" ht="12.75" x14ac:dyDescent="0.2"/>
    <row r="116" s="1" customFormat="1" 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Technical Notes</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Swankie, Taylor A</dc:creator>
  <cp:lastModifiedBy>Swankie, Taylor A</cp:lastModifiedBy>
  <dcterms:created xsi:type="dcterms:W3CDTF">2023-08-31T14:17:33Z</dcterms:created>
  <dcterms:modified xsi:type="dcterms:W3CDTF">2025-10-13T13:06:10Z</dcterms:modified>
</cp:coreProperties>
</file>